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mothybowman/Desktop/"/>
    </mc:Choice>
  </mc:AlternateContent>
  <xr:revisionPtr revIDLastSave="0" documentId="13_ncr:1_{C0E38695-3C8F-0F48-B97E-56525DE7DFF9}" xr6:coauthVersionLast="47" xr6:coauthVersionMax="47" xr10:uidLastSave="{00000000-0000-0000-0000-000000000000}"/>
  <bookViews>
    <workbookView xWindow="-80" yWindow="460" windowWidth="28880" windowHeight="16160" xr2:uid="{605AF3C8-1D7D-ED4E-A30B-0FCD841C7C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H129" i="1"/>
  <c r="H128" i="1"/>
  <c r="H127" i="1"/>
  <c r="I128" i="1" s="1"/>
  <c r="I125" i="1"/>
  <c r="I122" i="1"/>
  <c r="I112" i="1"/>
  <c r="I117" i="1"/>
  <c r="H114" i="1"/>
  <c r="H116" i="1"/>
  <c r="H117" i="1"/>
  <c r="H119" i="1"/>
  <c r="H121" i="1"/>
  <c r="H122" i="1"/>
  <c r="H124" i="1"/>
  <c r="H125" i="1"/>
  <c r="H112" i="1"/>
  <c r="H105" i="1"/>
  <c r="I104" i="1"/>
  <c r="H103" i="1"/>
  <c r="H104" i="1"/>
  <c r="H107" i="1"/>
  <c r="H108" i="1"/>
  <c r="I108" i="1" s="1"/>
  <c r="H110" i="1"/>
  <c r="H111" i="1"/>
  <c r="I91" i="1"/>
  <c r="H97" i="1"/>
  <c r="H95" i="1"/>
  <c r="H99" i="1"/>
  <c r="H101" i="1"/>
  <c r="H65" i="1"/>
  <c r="H85" i="1"/>
  <c r="H84" i="1"/>
  <c r="H77" i="1"/>
  <c r="H78" i="1"/>
  <c r="H80" i="1"/>
  <c r="H81" i="1"/>
  <c r="H87" i="1"/>
  <c r="H88" i="1"/>
  <c r="H89" i="1"/>
  <c r="H90" i="1"/>
  <c r="H91" i="1"/>
  <c r="H93" i="1"/>
  <c r="I52" i="1"/>
  <c r="H40" i="1"/>
  <c r="H42" i="1"/>
  <c r="H43" i="1"/>
  <c r="H44" i="1"/>
  <c r="H45" i="1"/>
  <c r="H46" i="1"/>
  <c r="H48" i="1"/>
  <c r="H50" i="1"/>
  <c r="H51" i="1"/>
  <c r="H52" i="1"/>
  <c r="H54" i="1"/>
  <c r="H56" i="1"/>
  <c r="I57" i="1" s="1"/>
  <c r="H57" i="1"/>
  <c r="H60" i="1"/>
  <c r="H61" i="1"/>
  <c r="H63" i="1"/>
  <c r="H64" i="1"/>
  <c r="H66" i="1"/>
  <c r="H67" i="1"/>
  <c r="H69" i="1"/>
  <c r="I71" i="1" s="1"/>
  <c r="H70" i="1"/>
  <c r="H71" i="1"/>
  <c r="H73" i="1"/>
  <c r="I75" i="1" s="1"/>
  <c r="H74" i="1"/>
  <c r="H75" i="1"/>
  <c r="H39" i="1"/>
  <c r="H32" i="1"/>
  <c r="H15" i="1"/>
  <c r="H17" i="1"/>
  <c r="H18" i="1"/>
  <c r="H19" i="1"/>
  <c r="H20" i="1"/>
  <c r="H21" i="1"/>
  <c r="H23" i="1"/>
  <c r="H25" i="1"/>
  <c r="H27" i="1"/>
  <c r="H28" i="1"/>
  <c r="H30" i="1"/>
  <c r="H31" i="1"/>
  <c r="H33" i="1"/>
  <c r="H35" i="1"/>
  <c r="H36" i="1"/>
  <c r="H14" i="1"/>
  <c r="H8" i="1"/>
  <c r="H9" i="1"/>
  <c r="H11" i="1"/>
  <c r="H10" i="1"/>
  <c r="H7" i="1"/>
  <c r="H6" i="1"/>
  <c r="H5" i="1"/>
  <c r="H3" i="1"/>
  <c r="H2" i="1"/>
  <c r="H37" i="1" l="1"/>
  <c r="I21" i="1"/>
  <c r="H58" i="1"/>
  <c r="H12" i="1"/>
  <c r="I46" i="1"/>
  <c r="I67" i="1"/>
  <c r="H82" i="1" s="1"/>
  <c r="I11" i="1"/>
</calcChain>
</file>

<file path=xl/sharedStrings.xml><?xml version="1.0" encoding="utf-8"?>
<sst xmlns="http://schemas.openxmlformats.org/spreadsheetml/2006/main" count="211" uniqueCount="123">
  <si>
    <t>Actor</t>
  </si>
  <si>
    <t>Character</t>
  </si>
  <si>
    <t>Qty</t>
  </si>
  <si>
    <t>Garment</t>
  </si>
  <si>
    <t>Source</t>
  </si>
  <si>
    <t>Material</t>
  </si>
  <si>
    <t>Price</t>
  </si>
  <si>
    <t>Total</t>
  </si>
  <si>
    <t>Tank tops</t>
  </si>
  <si>
    <t>Stock</t>
  </si>
  <si>
    <t>Black socks</t>
  </si>
  <si>
    <t>Amazon</t>
  </si>
  <si>
    <t>Charlie</t>
  </si>
  <si>
    <t>Camis</t>
  </si>
  <si>
    <t>PRYSCILA SALINAS</t>
  </si>
  <si>
    <t>Doc Martins</t>
  </si>
  <si>
    <t xml:space="preserve">Buy </t>
  </si>
  <si>
    <t>Long socks</t>
  </si>
  <si>
    <t>Tshirt</t>
  </si>
  <si>
    <t>mesh undershirt</t>
  </si>
  <si>
    <t>jeans</t>
  </si>
  <si>
    <t>Cardigan/ Bolero</t>
  </si>
  <si>
    <t>beanie</t>
  </si>
  <si>
    <t>BRENDAN FEINGOLD</t>
  </si>
  <si>
    <t>Tank Tops</t>
  </si>
  <si>
    <t>Mickey</t>
  </si>
  <si>
    <t>Jeans</t>
  </si>
  <si>
    <t>Converse</t>
  </si>
  <si>
    <t>belt</t>
  </si>
  <si>
    <t>Camp shirt</t>
  </si>
  <si>
    <t>MAKE</t>
  </si>
  <si>
    <t>Windbreaker</t>
  </si>
  <si>
    <t>Mr. Cuddles</t>
  </si>
  <si>
    <t>ADD Bear claw</t>
  </si>
  <si>
    <t>Props</t>
  </si>
  <si>
    <t xml:space="preserve">Danny </t>
  </si>
  <si>
    <t>ADD Sweater with bib</t>
  </si>
  <si>
    <t>Chris</t>
  </si>
  <si>
    <t>ADD Bears Jersey</t>
  </si>
  <si>
    <t>ADD Ball Cap</t>
  </si>
  <si>
    <t>Courier</t>
  </si>
  <si>
    <t>Bell Hop Jacket</t>
  </si>
  <si>
    <t>Bell Hop Hat</t>
  </si>
  <si>
    <t>Black Shoes</t>
  </si>
  <si>
    <t>Student</t>
  </si>
  <si>
    <t>ADD Hoodie</t>
  </si>
  <si>
    <t>Full Change</t>
  </si>
  <si>
    <t>Neck Gaitor</t>
  </si>
  <si>
    <t>DAYANA MORALES</t>
  </si>
  <si>
    <t>Cami</t>
  </si>
  <si>
    <t>Socks</t>
  </si>
  <si>
    <t>Hollis</t>
  </si>
  <si>
    <t>Red mesh undershirt</t>
  </si>
  <si>
    <t>Capri pants</t>
  </si>
  <si>
    <t>Bandana</t>
  </si>
  <si>
    <t>White Keds</t>
  </si>
  <si>
    <t>Kelsey</t>
  </si>
  <si>
    <t>ADD Robe</t>
  </si>
  <si>
    <t>Professor Newt</t>
  </si>
  <si>
    <t>ADD Lab Coat</t>
  </si>
  <si>
    <t>ADD Gloves</t>
  </si>
  <si>
    <t>ADD Goggles</t>
  </si>
  <si>
    <t>From Set</t>
  </si>
  <si>
    <t>From set</t>
  </si>
  <si>
    <t>Blankee</t>
  </si>
  <si>
    <t>Max</t>
  </si>
  <si>
    <t xml:space="preserve">Morph suit </t>
  </si>
  <si>
    <t>Hoodie</t>
  </si>
  <si>
    <t>Gairor</t>
  </si>
  <si>
    <t>from set</t>
  </si>
  <si>
    <t xml:space="preserve">CASEY SACCO </t>
  </si>
  <si>
    <t>Tony</t>
  </si>
  <si>
    <t xml:space="preserve">Jean shorts </t>
  </si>
  <si>
    <t>Flannel</t>
  </si>
  <si>
    <t>Keds</t>
  </si>
  <si>
    <t>Kendal</t>
  </si>
  <si>
    <t>PJ Pants</t>
  </si>
  <si>
    <t>Sleep Mask</t>
  </si>
  <si>
    <t>Slippers</t>
  </si>
  <si>
    <t>Mrs. Torrance</t>
  </si>
  <si>
    <t>Cream turtuleneck</t>
  </si>
  <si>
    <t>Brown Overalls</t>
  </si>
  <si>
    <t>Green Flannel</t>
  </si>
  <si>
    <t>Morgan</t>
  </si>
  <si>
    <t>Big fur coat</t>
  </si>
  <si>
    <t>Big purse</t>
  </si>
  <si>
    <t>Neck Gator</t>
  </si>
  <si>
    <t>HEATHER SIMSAY</t>
  </si>
  <si>
    <t>Jesse</t>
  </si>
  <si>
    <t>Choker</t>
  </si>
  <si>
    <t>Make</t>
  </si>
  <si>
    <t>Lightning earrings</t>
  </si>
  <si>
    <t>Mourning Pants</t>
  </si>
  <si>
    <t>Skirt</t>
  </si>
  <si>
    <t>Belt</t>
  </si>
  <si>
    <t>boots</t>
  </si>
  <si>
    <t>Sydney</t>
  </si>
  <si>
    <t>ADD Shirt</t>
  </si>
  <si>
    <t>Jordan</t>
  </si>
  <si>
    <t>Francis</t>
  </si>
  <si>
    <t>Nurse Gill</t>
  </si>
  <si>
    <t>ADD Nurse Headband</t>
  </si>
  <si>
    <t>Logan</t>
  </si>
  <si>
    <t>ADD Hoodie 2</t>
  </si>
  <si>
    <t>Counselor 2</t>
  </si>
  <si>
    <t>ADD Windbreaker</t>
  </si>
  <si>
    <t>ADD Cap</t>
  </si>
  <si>
    <t>RANDALL SWINTON</t>
  </si>
  <si>
    <t xml:space="preserve">socks </t>
  </si>
  <si>
    <t>Amzon</t>
  </si>
  <si>
    <t>PAT</t>
  </si>
  <si>
    <t>Shorts</t>
  </si>
  <si>
    <t>converse</t>
  </si>
  <si>
    <t>CASEY</t>
  </si>
  <si>
    <t>ADD Bonnet</t>
  </si>
  <si>
    <t>Robin</t>
  </si>
  <si>
    <t>Morph suit</t>
  </si>
  <si>
    <t>Dad</t>
  </si>
  <si>
    <t>ADD Green sweater</t>
  </si>
  <si>
    <t>ADD Moustache glasses</t>
  </si>
  <si>
    <t>AMAZON</t>
  </si>
  <si>
    <t>ADD hoodie</t>
  </si>
  <si>
    <t>ADD Neck gaitor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</si>
</sst>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2" fillId="0" borderId="1" xfId="1" applyBorder="1"/>
    <xf numFmtId="0" fontId="1" fillId="0" borderId="1" xfId="1" applyFont="1" applyBorder="1"/>
    <xf numFmtId="0" fontId="0" fillId="0" borderId="1" xfId="0" applyFill="1" applyBorder="1"/>
    <xf numFmtId="0" fontId="2" fillId="0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Womens-Waisted-Shorts-Juniors-Vintage/dp/B09MN97JYZ/ref=sr_1_4?crid=2K0LHU93PEYXS&amp;dib=eyJ2IjoiMSJ9.6Ym7uTMYTl9VmlwVI1Ws4HYgKsu8-pMzwiUPwQNqFgXsczPlwkCqxTm3tErXq_MxQEIwZSOirn3_UTKvfoGFo3ftM6rmxaYqnOkgK7FS1Cc-iVa4v3Mw7ozcmGNhLIVO_5WG8cFwOV3bbJc3B84XcztUkKpFu5gZMfFBPCQIVaHLxhMicHMVZqw2MGchJ7Dy3TVjT_mWjqBba1LQhMszuKzSy4k3eaxuCwIYWvOozeU.rmlAmtAEqWZII6_8B-Z3UMIJrKwsCyDpUdYS3WNuKsE&amp;dib_tag=se&amp;keywords=womens%2B1980s%2Bjean%2Bshorts&amp;qid=1755805658&amp;sprefix=womens%2B1980s%2Bjean%2Bshorts%2Caps%2C127&amp;sr=8-4&amp;th=1&amp;psc=1" TargetMode="External"/><Relationship Id="rId13" Type="http://schemas.openxmlformats.org/officeDocument/2006/relationships/hyperlink" Target="https://www.amazon.com/TACVASEN-Jacket-Lightweight-Sportwear-Varsity-Softshell/dp/B0B3X66MWT/ref=sr_1_17_sspa?crid=1G82CV01PGP7D&amp;dib=eyJ2IjoiMSJ9.gutWSXIqO3feHsMrzqW2GUaml2efkAcwInYOrPUFOxjPGAaaqokIBpPKdZoTl8TWYRBFHajuWLdvu1yoV-e74mPBi5VtrlGti3U_xIm8tNECHAGcCC1f9ZOChLtzb1GoGz2k1GaL4qpcjnrjwGJmInVHCUXTNMOwDrqaywwMpP6N32lQkMeoVKGNW8isGPLMQEns3-a3E0Qn7kgykAy0Z4nzsVut-CRpVuSM7qPQeaE.hC6ojkAdUQbFsRfqsTuOAiwOXfS570rWkpba0pEEob4&amp;dib_tag=se&amp;keywords=cloth%2Bwindbreaker&amp;qid=1756232575&amp;sprefix=cloth%2Bwindbreaker%2Caps%2C129&amp;sr=8-17-spons&amp;sp_csd=d2lkZ2V0TmFtZT1zcF9tdGY&amp;th=1&amp;psc=1" TargetMode="External"/><Relationship Id="rId3" Type="http://schemas.openxmlformats.org/officeDocument/2006/relationships/hyperlink" Target="https://www.amazon.com/OFEEFAN-Fitted-Through-Shirts-Sleeve/dp/B0DPM4QX1Y/ref=sr_1_4?crid=34QN7J2WLK0DD&amp;dib=eyJ2IjoiMSJ9.i1MX2tN8kNDDS7IfoCgrYGdOk7mjlTMD-CfEpXqk4DVPX8W6LdwO1TlYFyOnbj8gj_0vDHzdNHdgjdHeDQbP20FAH23C7l-gdujvm60ZhDTZATXcUqJkVr8DHbZd89bPMNPZHIALR8HJ2O8Ll5gFA66TCelR3HC6p-9M_iI4S-qthMSjm9YPJRtxmwOS8YBW5qytHHpMAd2vveSgqSWJnD0x_NQ2nhOXX1NJz8kgTnA.DOGYsnnNNtpggGcmOR3t-nVRwbUxWfKS_mjFrHeC1Y8&amp;dib_tag=se&amp;keywords=red+mesh+undershirt&amp;qid=1755803383&amp;sprefix=red+mesh+undershirt%2Caps%2C124&amp;sr=8-4" TargetMode="External"/><Relationship Id="rId7" Type="http://schemas.openxmlformats.org/officeDocument/2006/relationships/hyperlink" Target="https://www.amazon.com/Full-Bodysuit-Spandex-Stretch-Disappearing/dp/B07BWBFT9W/ref=sw_ttl_d_pd_ewc_purchase_sim_hxwSWG_sspa_dk_huc_1?_encoding=UTF8&amp;ie=UTF8&amp;sp_csd=d2lkZ2V0TmFtZT1zcF9odWNfYmxlbmRlZA%3D%3D&amp;pd_rd_i=B07BW2BR9B&amp;pd_rd_w=5kNeM&amp;content-id=amzn1.sym.8e0abace-560d-4ebc-8138-ae94d1b9690f&amp;pf_rd_p=8e0abace-560d-4ebc-8138-ae94d1b9690f&amp;pf_rd_r=1SMM1TGNETH2ZAX5E3AW&amp;pd_rd_wg=jZ6uI&amp;pd_rd_r=bc043804-1c6f-4c69-bc39-503c66936935&amp;th=1&amp;psc=1" TargetMode="External"/><Relationship Id="rId12" Type="http://schemas.openxmlformats.org/officeDocument/2006/relationships/hyperlink" Target="https://www.amazon.com/Lazy-One-Womens-Nightgown-V-Neck/dp/B0CPKQR4C3/ref=sr_1_3?crid=17GSOD1C96M3M&amp;dib=eyJ2IjoiMSJ9.1O2_7qwDWBlF6r-5mxMHncagPwvKTQPVLM4Jl_e2x0WXdO-jJr9yImBkPRGvqab4zZS-QEZPGHovMZyaqVTDd5lqLprcn85_lzhj10WT_X2hoCNv4jPR9YclDE6KX8f8nE6hZ16ZG4nNFO2va1U05bayLE0Cybm-PUt7SS24qLwd9kihqZyQ-8C_F5e3h7b_UZA39T0be8IFe1hwY8NwA4dWVx15mK9SgE481I8kYnw.C238_096ymeRKfPSECAs3zjvz2w0u5qjqCU487TSQnI&amp;dib_tag=se&amp;keywords=womens%2Bbear%2Bsleeping%2Bshirt&amp;qid=1756229705&amp;sprefix=womens%2Bbear%2Bsleeping%2Bshir%2Caps%2C122&amp;sr=8-3&amp;th=1&amp;psc=1" TargetMode="External"/><Relationship Id="rId17" Type="http://schemas.openxmlformats.org/officeDocument/2006/relationships/hyperlink" Target="https://www.amazon.com/TACVASEN-Jacket-Lightweight-Sportwear-Varsity-Softshell/dp/B0B3X66MWT/ref=sr_1_17_sspa?crid=1G82CV01PGP7D&amp;dib=eyJ2IjoiMSJ9.gutWSXIqO3feHsMrzqW2GUaml2efkAcwInYOrPUFOxjPGAaaqokIBpPKdZoTl8TWYRBFHajuWLdvu1yoV-e74mPBi5VtrlGti3U_xIm8tNECHAGcCC1f9ZOChLtzb1GoGz2k1GaL4qpcjnrjwGJmInVHCUXTNMOwDrqaywwMpP6N32lQkMeoVKGNW8isGPLMQEns3-a3E0Qn7kgykAy0Z4nzsVut-CRpVuSM7qPQeaE.hC6ojkAdUQbFsRfqsTuOAiwOXfS570rWkpba0pEEob4&amp;dib_tag=se&amp;keywords=cloth%2Bwindbreaker&amp;qid=1756232575&amp;sprefix=cloth%2Bwindbreaker%2Caps%2C129&amp;sr=8-17-spons&amp;sp_csd=d2lkZ2V0TmFtZT1zcF9tdGY&amp;th=1&amp;psc=1" TargetMode="External"/><Relationship Id="rId2" Type="http://schemas.openxmlformats.org/officeDocument/2006/relationships/hyperlink" Target="https://www.amazon.com/Protection-Breathable-Bandana-Cycling-Running/dp/B0CB88SP6N/ref=sr_1_1_sspa?crid=36TJNIRDI5JWV&amp;dib=eyJ2IjoiMSJ9.iRG9D3zbJrmN8EktlMzsPD9IAc9quwNT1cTVGkcWs1KIMk6CdJ_qIGRbPYsYoMqdGUvq6yEZGvQKE2BuvofkPVtbbMi9_L90rhYZ-6hT583kD-Ae3qITI_bYY0XLiq00aRxBVs7uAVgb3LV9xHAfXndmUpBkqwPEVj5HoDI-a-8qAjmhMluubfaFhNft6tfvNSXZrvB33oGcL2LRoHqzLv76_S1fVXTfaFDUnhk1N6Y.-cja8rkwi7CnbugK3wj56PzmGVlFMg7Z8ON51OI5AQc&amp;dib_tag=se&amp;keywords=white%2Bneck%2Bgaiter&amp;qid=1755802954&amp;sprefix=white%2Bneck%2Bgaitor%2Caps%2C125&amp;sr=8-1-spons&amp;sp_csd=d2lkZ2V0TmFtZT1zcF9hdGY&amp;th=1" TargetMode="External"/><Relationship Id="rId16" Type="http://schemas.openxmlformats.org/officeDocument/2006/relationships/hyperlink" Target="https://www.amazon.com/NUOBESTY-Disguise-Glasses-Halloween-Eyeglasses/dp/B07XCNPW84/ref=sr_1_4?crid=Y78Y9XSU3UJX&amp;dib=eyJ2IjoiMSJ9.v5ZnDu6eF75qcB72NFVdbcBpVQVRGTUpaObMmZcK3Ap0VSz99kpaXMjppon-h_ZnLArNJfQJdp81UE1_fXcQa1GrPxv95GZZCHVcGBhlsqfqzxvLgUemFp74K0YwL1XgPM4XomGZGOGTkw1H69JajiADl-_P0v7c4XyR0qcHqhnkXfQ-tj-v2Z-Qb4GurAcgRqkrIVtos8-HO_X1Q5SlQNq8sjgNNR-iwjNRDXTDKPo.KyHglQJYlUp_z2E-Ki7Vx7POwwtlQsdAbu7IWludNOg&amp;dib_tag=se&amp;keywords=moustache+glasses&amp;qid=1756233226&amp;sprefix=moustace+glasses%2Caps%2C116&amp;sr=8-4" TargetMode="External"/><Relationship Id="rId1" Type="http://schemas.openxmlformats.org/officeDocument/2006/relationships/hyperlink" Target="https://www.amazon.com/yageyan-Sneakers-Fashion-Walking-Classic/dp/B0C4XWT1F6/ref=sr_1_5_sspa?dib=eyJ2IjoiMSJ9.I5wIJqPAslqDuCah65OkQPTO4MhBc0oSn--3T-aguJJlvMgSUEZpYnMLaSbQzFxjJ1CCYihubTaTpeJ5AA82yapO1RQUSYACLPEH_5n3u_Ph15e2apjklM1-WcUswRs7SbD_2kcw6kvuPkqB_iJnVko1j4XHNWeQLGPh7YFo7ALOezOrQCv2OgqdASlTfDWa-sXRedu-d7lUdKaYADYocMV8ZtPMXaUPn29kPRX6Zphlzxc9D60uaFQ_rL4129Usjy--2xvOgdFjlPnrFatnS2yfu7EHDCHMfYLS9nAM-14.gK_JpeNzsHD7ShbI5OxuLJc05HFbM2sJBcYKqxJzPYA&amp;dib_tag=se&amp;keywords=converse%2Bmen&amp;qid=1755802576&amp;sr=8-5-spons&amp;sp_csd=d2lkZ2V0TmFtZT1zcF9hdGY&amp;th=1&amp;psc=1" TargetMode="External"/><Relationship Id="rId6" Type="http://schemas.openxmlformats.org/officeDocument/2006/relationships/hyperlink" Target="https://www.amazon.com/gp/product/B0B56Q2Z7S/ref=ox_sc_act_title_1?smid=A127JN4NN0VA8M&amp;psc=1" TargetMode="External"/><Relationship Id="rId11" Type="http://schemas.openxmlformats.org/officeDocument/2006/relationships/hyperlink" Target="https://www.amazon.com/dp/B0C7WKDLVH/ref=twister_B0CGVL6SP5?_encoding=UTF8&amp;th=1&amp;psc=1" TargetMode="External"/><Relationship Id="rId5" Type="http://schemas.openxmlformats.org/officeDocument/2006/relationships/hyperlink" Target="https://www.amazon.com/Yurhap-Premium-Robes-Women-Bathrobe/dp/B0D128T9BK/ref=sr_1_6?crid=347ER0SDYEFLT&amp;dib=eyJ2IjoiMSJ9.1J04NRnPj2eoGD8-p8uimGGCcbHzPHyiadIxhSMZMP61kIKj7S6sCFogaX_aK7Ol7ANp-c4n-ZzxalJwacfdLHXiWUtm4zBcx4v2rrN8S5MFC1DxTCW3D_-lLyk2g7GiML9r25o58nEAGnlODcMez8NiozswKlpMWy7bstgG_5jEg8phTi6ZERNvRK_KSzKzpyXVRzD2byYP96BwO9UAf5OD--yke25h9rJ9gyacvwR714lmjK3FaHripf-lW0bjSaBZ4n6Qm_d5GdpOw1tq_u_YAPxdHVwAWXvymfbSjhA.BYgOExGnNA70bH6IRywf6NYhPuFGOF1Zjfa8UYJs4N4&amp;dib_tag=se&amp;keywords=womens%2Bbathrobe&amp;qid=1755804353&amp;sprefix=womens%2Bbathrobe%2Caps%2C106&amp;sr=8-6&amp;th=1&amp;psc=1" TargetMode="External"/><Relationship Id="rId15" Type="http://schemas.openxmlformats.org/officeDocument/2006/relationships/hyperlink" Target="https://www.amazon.com/gp/product/B0CXNB7SJB/ref=sw_img_1?smid=ATVPDKIKX0DER&amp;psc=1&amp;customizationToken=MC_Assembly_1%23B07538F7SM&amp;customId=B07538F7SM" TargetMode="External"/><Relationship Id="rId10" Type="http://schemas.openxmlformats.org/officeDocument/2006/relationships/hyperlink" Target="https://www.amazon.com/JroyJoy-Pack-Blackout-Blindfold-Adjustable/dp/B0CY54R76L/ref=sr_1_9?crid=6CPHUHY5S13Q&amp;dib=eyJ2IjoiMSJ9.OHW8f9oM5ClBlPjLZ8sST25VCWslTB-_flNUb3l5JNOG6wfMIN5m8s3JtGo7H1rzw4UbGLR5NM8k8_JpMmNGOMyTwdNt4OtOdTheDbbSvAMBEDQH3-kWxmGiaHePGndqd9e0ZE__DM-4FiJe1ZiTqOtznfZ0h0cMtnAGKkzcQhCxfOo-IOGidpmqKcVIgNwGKcUwI5Dn6VdBsj5arAGJkcTufQpM6kTlWAW4UvJG7-s.qBhDTemIxQ7xLWWZ7UkytZ-y8M7OGCS5M0tKNXHZx4Y&amp;dib_tag=se&amp;keywords=sleep+mask&amp;qid=1755805874&amp;sprefix=sleep+mask%2Caps%2C140&amp;sr=8-9" TargetMode="External"/><Relationship Id="rId4" Type="http://schemas.openxmlformats.org/officeDocument/2006/relationships/hyperlink" Target="https://www.amazon.com/gp/product/B013WBM27M/ref=ox_sc_act_title_1?smid=A2Q1LRYTXHYQ2K&amp;psc=1" TargetMode="External"/><Relationship Id="rId9" Type="http://schemas.openxmlformats.org/officeDocument/2006/relationships/hyperlink" Target="https://www.amazon.com/hash-bubbie-Sneakers-Walking&#65288;Fluorescent-Green-US7&#65289;/dp/B0BJVR7J4H/ref=sr_1_7_sspa?crid=7ZKDC2QXAU3L&amp;dib=eyJ2IjoiMSJ9.45vI77q6li_SN5DuVnzvpPi-xgk7_cmeYIfnj4Ct68_oXIf059uuDKUq0pyU1s2DKo--B56OG4e-1hs4Or5m1ECerYo8q6aUoutu5Ef_txUzk8XcBuLzCUWUwNpcHsUN37sbmy8V4JW7uWbbINWIzPuSRXxu9kJkGOgUriEVdvsn7uV9trL-Twhl2MKIrTBH2OAFJNH4WZRT4HZatTBCntbCnt-Gj8w_kqLFRB1kdCg.Svf3CFBP__ek8Swv_DAaNph5USvyJ0HXAgCzt2CP7fo&amp;dib_tag=se&amp;keywords=womens+1980s+shoes&amp;qid=1755805745&amp;sprefix=womens+1980s+shoes%2Caps%2C133&amp;sr=8-7-spons&amp;sp_csd=d2lkZ2V0TmFtZT1zcF9tdGY&amp;psc=1" TargetMode="External"/><Relationship Id="rId14" Type="http://schemas.openxmlformats.org/officeDocument/2006/relationships/hyperlink" Target="https://www.amazon.com/DarkCom-Striped-Seamless-Casual-Comfort/dp/B0F2DWDY3T/ref=sxin_16_pa_sp_search_thematic_sspa?content-id=amzn1.sym.675c9db6-2275-4763-add3-c25d8eeeef59%3Aamzn1.sym.675c9db6-2275-4763-add3-c25d8eeeef59&amp;crid=35P3F9PO47WYI&amp;cv_ct_cx=80s+socks&amp;keywords=80s+socks&amp;pd_rd_i=B0F2DWDY3T&amp;pd_rd_r=2d5130e8-a29c-4a5c-b236-ac7ab77e5aeb&amp;pd_rd_w=tZzij&amp;pd_rd_wg=NvpS9&amp;pf_rd_p=675c9db6-2275-4763-add3-c25d8eeeef59&amp;pf_rd_r=ZP31EYQPW67SWPC16329&amp;qid=1756232782&amp;sbo=RZvfv%2F%2FHxDF%2BO5021pAnSA%3D%3D&amp;sprefix=80s+socks%2Caps%2C173&amp;sr=1-4-183302c6-8dec-4386-8e58-6031e7be5ad8-spons&amp;sp_csd=d2lkZ2V0TmFtZT1zcF9zZWFyY2hfdGhlbWF0aWM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F995-BE9D-734F-8DD1-5178CD44976F}">
  <dimension ref="A1:I129"/>
  <sheetViews>
    <sheetView tabSelected="1" workbookViewId="0">
      <selection activeCell="K5" sqref="K5"/>
    </sheetView>
  </sheetViews>
  <sheetFormatPr baseColWidth="10" defaultRowHeight="16" x14ac:dyDescent="0.2"/>
  <cols>
    <col min="1" max="1" width="17.83203125" bestFit="1" customWidth="1"/>
    <col min="2" max="2" width="13.83203125" bestFit="1" customWidth="1"/>
    <col min="4" max="4" width="19.332031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ht="15" x14ac:dyDescent="0.2">
      <c r="A2" s="2" t="s">
        <v>14</v>
      </c>
      <c r="B2" s="2"/>
      <c r="C2" s="2">
        <v>2</v>
      </c>
      <c r="D2" s="2" t="s">
        <v>13</v>
      </c>
      <c r="E2" s="2" t="s">
        <v>9</v>
      </c>
      <c r="F2" s="2"/>
      <c r="G2" s="2">
        <v>0</v>
      </c>
      <c r="H2" s="2">
        <f>PRODUCT(G2,C2)</f>
        <v>0</v>
      </c>
    </row>
    <row r="3" spans="1:9" ht="15" x14ac:dyDescent="0.2">
      <c r="A3" s="2"/>
      <c r="B3" s="2"/>
      <c r="C3" s="2">
        <v>2</v>
      </c>
      <c r="D3" s="2" t="s">
        <v>10</v>
      </c>
      <c r="E3" s="2" t="s">
        <v>9</v>
      </c>
      <c r="F3" s="2"/>
      <c r="G3" s="2">
        <v>0</v>
      </c>
      <c r="H3" s="2">
        <f t="shared" ref="H3:H11" si="0">PRODUCT(G3,C3)</f>
        <v>0</v>
      </c>
      <c r="I3" s="3">
        <v>0</v>
      </c>
    </row>
    <row r="4" spans="1:9" ht="15" x14ac:dyDescent="0.2">
      <c r="A4" s="2"/>
      <c r="B4" s="2"/>
      <c r="C4" s="2"/>
      <c r="D4" s="2"/>
      <c r="E4" s="2"/>
      <c r="F4" s="2"/>
      <c r="G4" s="2"/>
      <c r="H4" s="2"/>
    </row>
    <row r="5" spans="1:9" x14ac:dyDescent="0.2">
      <c r="A5" s="2"/>
      <c r="B5" s="2" t="s">
        <v>12</v>
      </c>
      <c r="C5" s="2">
        <v>1</v>
      </c>
      <c r="D5" s="2" t="s">
        <v>15</v>
      </c>
      <c r="E5" s="5" t="s">
        <v>16</v>
      </c>
      <c r="F5" s="2"/>
      <c r="G5" s="2"/>
      <c r="H5" s="2">
        <f t="shared" si="0"/>
        <v>1</v>
      </c>
    </row>
    <row r="6" spans="1:9" ht="15" x14ac:dyDescent="0.2">
      <c r="A6" s="2"/>
      <c r="B6" s="2"/>
      <c r="C6" s="2">
        <v>1</v>
      </c>
      <c r="D6" s="2" t="s">
        <v>17</v>
      </c>
      <c r="E6" s="2" t="s">
        <v>16</v>
      </c>
      <c r="F6" s="2"/>
      <c r="G6" s="2"/>
      <c r="H6" s="2">
        <f t="shared" si="0"/>
        <v>1</v>
      </c>
    </row>
    <row r="7" spans="1:9" ht="15" x14ac:dyDescent="0.2">
      <c r="A7" s="2"/>
      <c r="B7" s="2"/>
      <c r="C7" s="2">
        <v>1</v>
      </c>
      <c r="D7" s="2" t="s">
        <v>18</v>
      </c>
      <c r="E7" s="2"/>
      <c r="F7" s="2"/>
      <c r="G7" s="2"/>
      <c r="H7" s="2">
        <f t="shared" si="0"/>
        <v>1</v>
      </c>
    </row>
    <row r="8" spans="1:9" ht="15" x14ac:dyDescent="0.2">
      <c r="A8" s="2"/>
      <c r="B8" s="2"/>
      <c r="C8" s="2">
        <v>1</v>
      </c>
      <c r="D8" s="2" t="s">
        <v>22</v>
      </c>
      <c r="E8" s="2"/>
      <c r="F8" s="2"/>
      <c r="G8" s="2"/>
      <c r="H8" s="2">
        <f t="shared" si="0"/>
        <v>1</v>
      </c>
    </row>
    <row r="9" spans="1:9" ht="15" x14ac:dyDescent="0.2">
      <c r="A9" s="2"/>
      <c r="B9" s="2"/>
      <c r="C9" s="2">
        <v>1</v>
      </c>
      <c r="D9" s="2" t="s">
        <v>21</v>
      </c>
      <c r="E9" s="2"/>
      <c r="F9" s="2"/>
      <c r="G9" s="2"/>
      <c r="H9" s="2">
        <f t="shared" si="0"/>
        <v>1</v>
      </c>
    </row>
    <row r="10" spans="1:9" ht="15" x14ac:dyDescent="0.2">
      <c r="A10" s="2"/>
      <c r="B10" s="2"/>
      <c r="C10" s="2">
        <v>1</v>
      </c>
      <c r="D10" s="2" t="s">
        <v>19</v>
      </c>
      <c r="E10" s="4"/>
      <c r="F10" s="2"/>
      <c r="G10" s="2"/>
      <c r="H10" s="2">
        <f t="shared" si="0"/>
        <v>1</v>
      </c>
    </row>
    <row r="11" spans="1:9" ht="15" x14ac:dyDescent="0.2">
      <c r="A11" s="2"/>
      <c r="B11" s="2"/>
      <c r="C11" s="2">
        <v>1</v>
      </c>
      <c r="D11" s="2" t="s">
        <v>20</v>
      </c>
      <c r="E11" s="2"/>
      <c r="F11" s="2"/>
      <c r="G11" s="2">
        <v>0</v>
      </c>
      <c r="H11" s="2">
        <f t="shared" si="0"/>
        <v>0</v>
      </c>
      <c r="I11" s="2">
        <f>SUM(H5:H11)</f>
        <v>6</v>
      </c>
    </row>
    <row r="12" spans="1:9" x14ac:dyDescent="0.2">
      <c r="H12" s="6">
        <f>SUM(H2:H11)</f>
        <v>6</v>
      </c>
    </row>
    <row r="14" spans="1:9" x14ac:dyDescent="0.2">
      <c r="A14" s="2" t="s">
        <v>23</v>
      </c>
      <c r="B14" s="2"/>
      <c r="C14" s="2">
        <v>1</v>
      </c>
      <c r="D14" s="2" t="s">
        <v>24</v>
      </c>
      <c r="E14" s="2" t="s">
        <v>11</v>
      </c>
      <c r="F14" s="2"/>
      <c r="G14" s="2">
        <v>18.98</v>
      </c>
      <c r="H14" s="2">
        <f>PRODUCT(G14,C14)</f>
        <v>18.98</v>
      </c>
    </row>
    <row r="15" spans="1:9" x14ac:dyDescent="0.2">
      <c r="A15" s="2"/>
      <c r="B15" s="2"/>
      <c r="C15" s="2">
        <v>2</v>
      </c>
      <c r="D15" s="2" t="s">
        <v>10</v>
      </c>
      <c r="E15" s="2" t="s">
        <v>9</v>
      </c>
      <c r="F15" s="2"/>
      <c r="G15" s="2">
        <v>0</v>
      </c>
      <c r="H15" s="2">
        <f t="shared" ref="H15:H36" si="1">PRODUCT(G15,C15)</f>
        <v>0</v>
      </c>
      <c r="I15" s="3">
        <v>18.98</v>
      </c>
    </row>
    <row r="16" spans="1:9" x14ac:dyDescent="0.2">
      <c r="A16" s="2"/>
      <c r="B16" s="2"/>
      <c r="C16" s="2"/>
      <c r="D16" s="2"/>
      <c r="E16" s="2"/>
      <c r="F16" s="2"/>
      <c r="G16" s="2"/>
      <c r="H16" s="2"/>
    </row>
    <row r="17" spans="1:9" x14ac:dyDescent="0.2">
      <c r="A17" s="2"/>
      <c r="B17" s="2" t="s">
        <v>25</v>
      </c>
      <c r="C17" s="2">
        <v>1</v>
      </c>
      <c r="D17" s="2" t="s">
        <v>26</v>
      </c>
      <c r="E17" s="2" t="s">
        <v>9</v>
      </c>
      <c r="F17" s="2"/>
      <c r="G17" s="2">
        <v>0</v>
      </c>
      <c r="H17" s="2">
        <f t="shared" si="1"/>
        <v>0</v>
      </c>
    </row>
    <row r="18" spans="1:9" x14ac:dyDescent="0.2">
      <c r="A18" s="2"/>
      <c r="B18" s="2"/>
      <c r="C18" s="2">
        <v>1</v>
      </c>
      <c r="D18" s="2" t="s">
        <v>27</v>
      </c>
      <c r="E18" s="4" t="s">
        <v>11</v>
      </c>
      <c r="F18" s="2"/>
      <c r="G18" s="2">
        <v>24.99</v>
      </c>
      <c r="H18" s="2">
        <f t="shared" si="1"/>
        <v>24.99</v>
      </c>
    </row>
    <row r="19" spans="1:9" x14ac:dyDescent="0.2">
      <c r="A19" s="2"/>
      <c r="B19" s="2"/>
      <c r="C19" s="2">
        <v>1</v>
      </c>
      <c r="D19" s="2" t="s">
        <v>28</v>
      </c>
      <c r="E19" s="2" t="s">
        <v>9</v>
      </c>
      <c r="F19" s="2"/>
      <c r="G19" s="2">
        <v>0</v>
      </c>
      <c r="H19" s="2">
        <f t="shared" si="1"/>
        <v>0</v>
      </c>
    </row>
    <row r="20" spans="1:9" x14ac:dyDescent="0.2">
      <c r="A20" s="2"/>
      <c r="B20" s="2"/>
      <c r="C20" s="2">
        <v>1</v>
      </c>
      <c r="D20" s="2" t="s">
        <v>29</v>
      </c>
      <c r="E20" s="2" t="s">
        <v>30</v>
      </c>
      <c r="F20" s="2"/>
      <c r="G20" s="2"/>
      <c r="H20" s="2">
        <f t="shared" si="1"/>
        <v>1</v>
      </c>
    </row>
    <row r="21" spans="1:9" x14ac:dyDescent="0.2">
      <c r="A21" s="2"/>
      <c r="B21" s="2"/>
      <c r="C21" s="2">
        <v>1</v>
      </c>
      <c r="D21" s="2" t="s">
        <v>31</v>
      </c>
      <c r="E21" s="2" t="s">
        <v>9</v>
      </c>
      <c r="F21" s="2"/>
      <c r="G21" s="2">
        <v>0</v>
      </c>
      <c r="H21" s="2">
        <f t="shared" si="1"/>
        <v>0</v>
      </c>
      <c r="I21" s="3">
        <f>SUM(H17:H21)</f>
        <v>25.99</v>
      </c>
    </row>
    <row r="22" spans="1:9" x14ac:dyDescent="0.2">
      <c r="A22" s="2"/>
      <c r="B22" s="2"/>
      <c r="C22" s="2"/>
      <c r="D22" s="2"/>
      <c r="E22" s="2"/>
      <c r="F22" s="2"/>
      <c r="G22" s="2"/>
      <c r="H22" s="2"/>
    </row>
    <row r="23" spans="1:9" x14ac:dyDescent="0.2">
      <c r="A23" s="2"/>
      <c r="B23" s="2" t="s">
        <v>32</v>
      </c>
      <c r="C23" s="2">
        <v>1</v>
      </c>
      <c r="D23" s="2" t="s">
        <v>33</v>
      </c>
      <c r="E23" s="2" t="s">
        <v>34</v>
      </c>
      <c r="F23" s="2"/>
      <c r="G23" s="2">
        <v>0</v>
      </c>
      <c r="H23" s="2">
        <f t="shared" si="1"/>
        <v>0</v>
      </c>
      <c r="I23" s="3">
        <v>0</v>
      </c>
    </row>
    <row r="24" spans="1:9" x14ac:dyDescent="0.2">
      <c r="A24" s="2"/>
      <c r="B24" s="2"/>
      <c r="C24" s="2"/>
      <c r="D24" s="2"/>
      <c r="E24" s="2"/>
      <c r="F24" s="2"/>
      <c r="G24" s="2"/>
      <c r="H24" s="2"/>
    </row>
    <row r="25" spans="1:9" x14ac:dyDescent="0.2">
      <c r="A25" s="2"/>
      <c r="B25" s="2" t="s">
        <v>35</v>
      </c>
      <c r="C25" s="6">
        <v>1</v>
      </c>
      <c r="D25" s="6" t="s">
        <v>36</v>
      </c>
      <c r="E25" s="6" t="s">
        <v>9</v>
      </c>
      <c r="F25" s="2"/>
      <c r="G25" s="2">
        <v>0</v>
      </c>
      <c r="H25" s="2">
        <f t="shared" si="1"/>
        <v>0</v>
      </c>
      <c r="I25" s="3">
        <v>0</v>
      </c>
    </row>
    <row r="26" spans="1:9" x14ac:dyDescent="0.2">
      <c r="A26" s="2"/>
      <c r="B26" s="2"/>
      <c r="C26" s="2"/>
      <c r="D26" s="2"/>
      <c r="E26" s="2"/>
      <c r="F26" s="2"/>
      <c r="G26" s="2"/>
      <c r="H26" s="2"/>
    </row>
    <row r="27" spans="1:9" x14ac:dyDescent="0.2">
      <c r="A27" s="2"/>
      <c r="B27" s="2" t="s">
        <v>37</v>
      </c>
      <c r="C27" s="2">
        <v>1</v>
      </c>
      <c r="D27" s="2" t="s">
        <v>38</v>
      </c>
      <c r="E27" s="2" t="s">
        <v>9</v>
      </c>
      <c r="F27" s="2"/>
      <c r="G27" s="2">
        <v>0</v>
      </c>
      <c r="H27" s="2">
        <f t="shared" si="1"/>
        <v>0</v>
      </c>
    </row>
    <row r="28" spans="1:9" x14ac:dyDescent="0.2">
      <c r="A28" s="2"/>
      <c r="B28" s="2"/>
      <c r="C28" s="2">
        <v>1</v>
      </c>
      <c r="D28" s="2" t="s">
        <v>39</v>
      </c>
      <c r="E28" s="2" t="s">
        <v>9</v>
      </c>
      <c r="F28" s="2"/>
      <c r="G28" s="2">
        <v>0</v>
      </c>
      <c r="H28" s="2">
        <f t="shared" si="1"/>
        <v>0</v>
      </c>
      <c r="I28" s="3">
        <v>0</v>
      </c>
    </row>
    <row r="29" spans="1:9" x14ac:dyDescent="0.2">
      <c r="A29" s="2"/>
      <c r="B29" s="2"/>
      <c r="C29" s="2"/>
      <c r="D29" s="2"/>
      <c r="E29" s="2"/>
      <c r="F29" s="2"/>
      <c r="G29" s="2"/>
      <c r="H29" s="2"/>
    </row>
    <row r="30" spans="1:9" x14ac:dyDescent="0.2">
      <c r="A30" s="2" t="s">
        <v>46</v>
      </c>
      <c r="B30" s="2" t="s">
        <v>40</v>
      </c>
      <c r="C30" s="2">
        <v>1</v>
      </c>
      <c r="D30" s="2" t="s">
        <v>41</v>
      </c>
      <c r="E30" s="2" t="s">
        <v>9</v>
      </c>
      <c r="F30" s="2"/>
      <c r="G30" s="2">
        <v>0</v>
      </c>
      <c r="H30" s="2">
        <f t="shared" si="1"/>
        <v>0</v>
      </c>
    </row>
    <row r="31" spans="1:9" x14ac:dyDescent="0.2">
      <c r="A31" s="2"/>
      <c r="B31" s="2"/>
      <c r="C31" s="2">
        <v>1</v>
      </c>
      <c r="D31" s="2" t="s">
        <v>92</v>
      </c>
      <c r="E31" s="2" t="s">
        <v>9</v>
      </c>
      <c r="F31" s="2"/>
      <c r="G31" s="2">
        <v>0</v>
      </c>
      <c r="H31" s="2">
        <f t="shared" si="1"/>
        <v>0</v>
      </c>
    </row>
    <row r="32" spans="1:9" x14ac:dyDescent="0.2">
      <c r="A32" s="2"/>
      <c r="B32" s="2"/>
      <c r="C32" s="2">
        <v>1</v>
      </c>
      <c r="D32" s="2" t="s">
        <v>42</v>
      </c>
      <c r="E32" s="2" t="s">
        <v>9</v>
      </c>
      <c r="F32" s="2"/>
      <c r="G32" s="2">
        <v>0</v>
      </c>
      <c r="H32" s="6">
        <f t="shared" si="1"/>
        <v>0</v>
      </c>
    </row>
    <row r="33" spans="1:9" x14ac:dyDescent="0.2">
      <c r="A33" s="2"/>
      <c r="B33" s="2"/>
      <c r="C33" s="2">
        <v>1</v>
      </c>
      <c r="D33" s="2" t="s">
        <v>43</v>
      </c>
      <c r="E33" s="2" t="s">
        <v>9</v>
      </c>
      <c r="F33" s="2"/>
      <c r="G33" s="2">
        <v>0</v>
      </c>
      <c r="H33" s="2">
        <f t="shared" si="1"/>
        <v>0</v>
      </c>
      <c r="I33" s="3">
        <v>0</v>
      </c>
    </row>
    <row r="34" spans="1:9" x14ac:dyDescent="0.2">
      <c r="A34" s="2"/>
      <c r="B34" s="2"/>
      <c r="C34" s="2"/>
      <c r="D34" s="2"/>
      <c r="E34" s="2"/>
      <c r="F34" s="2"/>
      <c r="G34" s="2"/>
      <c r="H34" s="2"/>
    </row>
    <row r="35" spans="1:9" x14ac:dyDescent="0.2">
      <c r="A35" s="2"/>
      <c r="B35" s="2" t="s">
        <v>44</v>
      </c>
      <c r="C35" s="2">
        <v>1</v>
      </c>
      <c r="D35" s="2" t="s">
        <v>45</v>
      </c>
      <c r="E35" s="2" t="s">
        <v>9</v>
      </c>
      <c r="F35" s="2"/>
      <c r="G35" s="2">
        <v>0</v>
      </c>
      <c r="H35" s="2">
        <f t="shared" si="1"/>
        <v>0</v>
      </c>
    </row>
    <row r="36" spans="1:9" x14ac:dyDescent="0.2">
      <c r="A36" s="2"/>
      <c r="B36" s="2"/>
      <c r="C36" s="2">
        <v>1</v>
      </c>
      <c r="D36" s="2" t="s">
        <v>47</v>
      </c>
      <c r="E36" s="4" t="s">
        <v>11</v>
      </c>
      <c r="F36" s="2"/>
      <c r="G36" s="2">
        <v>7.99</v>
      </c>
      <c r="H36" s="2">
        <f t="shared" si="1"/>
        <v>7.99</v>
      </c>
      <c r="I36" s="3">
        <v>7.99</v>
      </c>
    </row>
    <row r="37" spans="1:9" x14ac:dyDescent="0.2">
      <c r="H37" s="6">
        <f>SUM(H14:H36)</f>
        <v>52.96</v>
      </c>
    </row>
    <row r="39" spans="1:9" x14ac:dyDescent="0.2">
      <c r="A39" s="2" t="s">
        <v>48</v>
      </c>
      <c r="B39" s="2"/>
      <c r="C39" s="2">
        <v>2</v>
      </c>
      <c r="D39" s="2" t="s">
        <v>49</v>
      </c>
      <c r="E39" s="2" t="s">
        <v>9</v>
      </c>
      <c r="F39" s="2"/>
      <c r="G39" s="2">
        <v>0</v>
      </c>
      <c r="H39" s="2">
        <f>PRODUCT(G39,C39)</f>
        <v>0</v>
      </c>
    </row>
    <row r="40" spans="1:9" x14ac:dyDescent="0.2">
      <c r="A40" s="2"/>
      <c r="B40" s="2"/>
      <c r="C40" s="2">
        <v>2</v>
      </c>
      <c r="D40" s="2" t="s">
        <v>50</v>
      </c>
      <c r="E40" s="2" t="s">
        <v>9</v>
      </c>
      <c r="F40" s="2"/>
      <c r="G40" s="2">
        <v>0</v>
      </c>
      <c r="H40" s="2">
        <f t="shared" ref="H40:H103" si="2">PRODUCT(G40,C40)</f>
        <v>0</v>
      </c>
      <c r="I40" s="3">
        <v>0</v>
      </c>
    </row>
    <row r="41" spans="1:9" x14ac:dyDescent="0.2">
      <c r="A41" s="2"/>
      <c r="B41" s="2"/>
      <c r="C41" s="2"/>
      <c r="D41" s="2"/>
      <c r="E41" s="2"/>
      <c r="F41" s="2"/>
      <c r="G41" s="2"/>
      <c r="H41" s="2"/>
    </row>
    <row r="42" spans="1:9" x14ac:dyDescent="0.2">
      <c r="A42" s="2"/>
      <c r="B42" s="2" t="s">
        <v>51</v>
      </c>
      <c r="C42" s="2">
        <v>1</v>
      </c>
      <c r="D42" s="2" t="s">
        <v>52</v>
      </c>
      <c r="E42" s="4" t="s">
        <v>11</v>
      </c>
      <c r="F42" s="2"/>
      <c r="G42" s="2">
        <v>14.96</v>
      </c>
      <c r="H42" s="2">
        <f t="shared" si="2"/>
        <v>14.96</v>
      </c>
    </row>
    <row r="43" spans="1:9" x14ac:dyDescent="0.2">
      <c r="A43" s="2"/>
      <c r="B43" s="2"/>
      <c r="C43" s="2">
        <v>1</v>
      </c>
      <c r="D43" s="2" t="s">
        <v>53</v>
      </c>
      <c r="E43" s="4" t="s">
        <v>11</v>
      </c>
      <c r="F43" s="2"/>
      <c r="G43" s="2">
        <v>23.9</v>
      </c>
      <c r="H43" s="2">
        <f t="shared" si="2"/>
        <v>23.9</v>
      </c>
    </row>
    <row r="44" spans="1:9" x14ac:dyDescent="0.2">
      <c r="A44" s="2"/>
      <c r="B44" s="2"/>
      <c r="C44" s="2">
        <v>1</v>
      </c>
      <c r="D44" s="2" t="s">
        <v>29</v>
      </c>
      <c r="E44" s="2" t="s">
        <v>30</v>
      </c>
      <c r="F44" s="2"/>
      <c r="G44" s="2"/>
      <c r="H44" s="2">
        <f t="shared" si="2"/>
        <v>1</v>
      </c>
    </row>
    <row r="45" spans="1:9" x14ac:dyDescent="0.2">
      <c r="A45" s="2"/>
      <c r="B45" s="2"/>
      <c r="C45" s="2">
        <v>1</v>
      </c>
      <c r="D45" s="2" t="s">
        <v>54</v>
      </c>
      <c r="E45" s="2" t="s">
        <v>9</v>
      </c>
      <c r="F45" s="2"/>
      <c r="G45" s="2">
        <v>0</v>
      </c>
      <c r="H45" s="2">
        <f t="shared" si="2"/>
        <v>0</v>
      </c>
    </row>
    <row r="46" spans="1:9" x14ac:dyDescent="0.2">
      <c r="A46" s="2"/>
      <c r="B46" s="2"/>
      <c r="C46" s="2">
        <v>1</v>
      </c>
      <c r="D46" s="2" t="s">
        <v>55</v>
      </c>
      <c r="E46" s="2" t="s">
        <v>9</v>
      </c>
      <c r="F46" s="2"/>
      <c r="G46" s="2">
        <v>0</v>
      </c>
      <c r="H46" s="2">
        <f t="shared" si="2"/>
        <v>0</v>
      </c>
      <c r="I46" s="3">
        <f>SUM(H42:H46)</f>
        <v>39.86</v>
      </c>
    </row>
    <row r="47" spans="1:9" x14ac:dyDescent="0.2">
      <c r="A47" s="2"/>
      <c r="B47" s="2"/>
      <c r="C47" s="2"/>
      <c r="D47" s="2"/>
      <c r="E47" s="2"/>
      <c r="F47" s="2"/>
      <c r="G47" s="2"/>
      <c r="H47" s="2"/>
    </row>
    <row r="48" spans="1:9" x14ac:dyDescent="0.2">
      <c r="A48" s="2"/>
      <c r="B48" s="2" t="s">
        <v>56</v>
      </c>
      <c r="C48" s="2">
        <v>1</v>
      </c>
      <c r="D48" s="2" t="s">
        <v>57</v>
      </c>
      <c r="E48" s="4" t="s">
        <v>11</v>
      </c>
      <c r="F48" s="2"/>
      <c r="G48" s="2">
        <v>26.99</v>
      </c>
      <c r="H48" s="2">
        <f t="shared" si="2"/>
        <v>26.99</v>
      </c>
      <c r="I48" s="3">
        <v>26.99</v>
      </c>
    </row>
    <row r="49" spans="1:9" x14ac:dyDescent="0.2">
      <c r="A49" s="2"/>
      <c r="B49" s="2"/>
      <c r="C49" s="2"/>
      <c r="D49" s="2"/>
      <c r="E49" s="2"/>
      <c r="F49" s="2"/>
      <c r="G49" s="2"/>
      <c r="H49" s="2"/>
    </row>
    <row r="50" spans="1:9" x14ac:dyDescent="0.2">
      <c r="A50" s="2"/>
      <c r="B50" s="2" t="s">
        <v>58</v>
      </c>
      <c r="C50" s="2">
        <v>1</v>
      </c>
      <c r="D50" s="2" t="s">
        <v>59</v>
      </c>
      <c r="E50" s="4" t="s">
        <v>11</v>
      </c>
      <c r="F50" s="2"/>
      <c r="G50" s="2">
        <v>46.99</v>
      </c>
      <c r="H50" s="2">
        <f t="shared" si="2"/>
        <v>46.99</v>
      </c>
    </row>
    <row r="51" spans="1:9" x14ac:dyDescent="0.2">
      <c r="A51" s="2"/>
      <c r="B51" s="2"/>
      <c r="C51" s="6">
        <v>1</v>
      </c>
      <c r="D51" s="6" t="s">
        <v>60</v>
      </c>
      <c r="E51" s="6" t="s">
        <v>62</v>
      </c>
      <c r="F51" s="2"/>
      <c r="G51" s="6">
        <v>0</v>
      </c>
      <c r="H51" s="2">
        <f t="shared" si="2"/>
        <v>0</v>
      </c>
    </row>
    <row r="52" spans="1:9" x14ac:dyDescent="0.2">
      <c r="A52" s="2"/>
      <c r="B52" s="2"/>
      <c r="C52" s="6">
        <v>1</v>
      </c>
      <c r="D52" s="6" t="s">
        <v>61</v>
      </c>
      <c r="E52" s="6" t="s">
        <v>63</v>
      </c>
      <c r="F52" s="2"/>
      <c r="G52" s="6">
        <v>0</v>
      </c>
      <c r="H52" s="2">
        <f t="shared" si="2"/>
        <v>0</v>
      </c>
      <c r="I52" s="3">
        <f>46.99</f>
        <v>46.99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</row>
    <row r="54" spans="1:9" x14ac:dyDescent="0.2">
      <c r="A54" s="2"/>
      <c r="B54" s="2" t="s">
        <v>64</v>
      </c>
      <c r="C54" s="6">
        <v>1</v>
      </c>
      <c r="D54" s="6" t="s">
        <v>66</v>
      </c>
      <c r="E54" s="7" t="s">
        <v>11</v>
      </c>
      <c r="F54" s="2"/>
      <c r="G54" s="6">
        <v>29.99</v>
      </c>
      <c r="H54" s="2">
        <f t="shared" si="2"/>
        <v>29.99</v>
      </c>
      <c r="I54" s="3">
        <v>29.99</v>
      </c>
    </row>
    <row r="55" spans="1:9" x14ac:dyDescent="0.2">
      <c r="A55" s="2"/>
      <c r="B55" s="2"/>
      <c r="C55" s="2"/>
      <c r="D55" s="2"/>
      <c r="E55" s="2"/>
      <c r="F55" s="2"/>
      <c r="G55" s="2"/>
      <c r="H55" s="2"/>
    </row>
    <row r="56" spans="1:9" x14ac:dyDescent="0.2">
      <c r="A56" s="2"/>
      <c r="B56" s="2" t="s">
        <v>65</v>
      </c>
      <c r="C56" s="2">
        <v>1</v>
      </c>
      <c r="D56" s="2" t="s">
        <v>67</v>
      </c>
      <c r="E56" s="2" t="s">
        <v>9</v>
      </c>
      <c r="F56" s="2"/>
      <c r="G56" s="2">
        <v>0</v>
      </c>
      <c r="H56" s="2">
        <f t="shared" si="2"/>
        <v>0</v>
      </c>
    </row>
    <row r="57" spans="1:9" x14ac:dyDescent="0.2">
      <c r="A57" s="2"/>
      <c r="B57" s="2"/>
      <c r="C57" s="2">
        <v>1</v>
      </c>
      <c r="D57" s="2" t="s">
        <v>68</v>
      </c>
      <c r="E57" s="2" t="s">
        <v>69</v>
      </c>
      <c r="F57" s="2"/>
      <c r="G57" s="2">
        <v>0</v>
      </c>
      <c r="H57" s="2">
        <f t="shared" si="2"/>
        <v>0</v>
      </c>
      <c r="I57" s="2">
        <f>SUM(H56:H57)</f>
        <v>0</v>
      </c>
    </row>
    <row r="58" spans="1:9" x14ac:dyDescent="0.2">
      <c r="H58" s="2">
        <f>SUM(H39:H57)</f>
        <v>143.83000000000001</v>
      </c>
    </row>
    <row r="60" spans="1:9" x14ac:dyDescent="0.2">
      <c r="A60" s="2" t="s">
        <v>70</v>
      </c>
      <c r="B60" s="2"/>
      <c r="C60" s="2">
        <v>2</v>
      </c>
      <c r="D60" s="2" t="s">
        <v>49</v>
      </c>
      <c r="E60" s="2" t="s">
        <v>9</v>
      </c>
      <c r="F60" s="2"/>
      <c r="G60" s="2">
        <v>0</v>
      </c>
      <c r="H60" s="2">
        <f t="shared" si="2"/>
        <v>0</v>
      </c>
    </row>
    <row r="61" spans="1:9" x14ac:dyDescent="0.2">
      <c r="A61" s="2"/>
      <c r="B61" s="2"/>
      <c r="C61" s="2">
        <v>2</v>
      </c>
      <c r="D61" s="2" t="s">
        <v>50</v>
      </c>
      <c r="E61" s="2" t="s">
        <v>9</v>
      </c>
      <c r="F61" s="2"/>
      <c r="G61" s="2">
        <v>0</v>
      </c>
      <c r="H61" s="2">
        <f t="shared" si="2"/>
        <v>0</v>
      </c>
      <c r="I61" s="3">
        <v>0</v>
      </c>
    </row>
    <row r="62" spans="1:9" x14ac:dyDescent="0.2">
      <c r="A62" s="2"/>
      <c r="B62" s="2"/>
      <c r="C62" s="2"/>
      <c r="D62" s="2"/>
      <c r="E62" s="2"/>
      <c r="F62" s="2"/>
      <c r="G62" s="2"/>
      <c r="H62" s="2"/>
    </row>
    <row r="63" spans="1:9" x14ac:dyDescent="0.2">
      <c r="A63" s="2"/>
      <c r="B63" s="2" t="s">
        <v>71</v>
      </c>
      <c r="C63" s="2">
        <v>1</v>
      </c>
      <c r="D63" s="2" t="s">
        <v>29</v>
      </c>
      <c r="E63" s="2" t="s">
        <v>30</v>
      </c>
      <c r="F63" s="2"/>
      <c r="G63" s="2"/>
      <c r="H63" s="2">
        <f t="shared" si="2"/>
        <v>1</v>
      </c>
    </row>
    <row r="64" spans="1:9" x14ac:dyDescent="0.2">
      <c r="A64" s="2"/>
      <c r="B64" s="2"/>
      <c r="C64" s="2">
        <v>1</v>
      </c>
      <c r="D64" s="2" t="s">
        <v>72</v>
      </c>
      <c r="E64" s="4" t="s">
        <v>11</v>
      </c>
      <c r="F64" s="2"/>
      <c r="G64" s="2">
        <v>29.99</v>
      </c>
      <c r="H64" s="2">
        <f t="shared" si="2"/>
        <v>29.99</v>
      </c>
    </row>
    <row r="65" spans="1:9" x14ac:dyDescent="0.2">
      <c r="A65" s="2"/>
      <c r="B65" s="2"/>
      <c r="C65" s="2">
        <v>1</v>
      </c>
      <c r="D65" s="2" t="s">
        <v>91</v>
      </c>
      <c r="E65" s="4" t="s">
        <v>11</v>
      </c>
      <c r="F65" s="2"/>
      <c r="G65" s="2">
        <v>10</v>
      </c>
      <c r="H65" s="2">
        <f t="shared" si="2"/>
        <v>10</v>
      </c>
    </row>
    <row r="66" spans="1:9" x14ac:dyDescent="0.2">
      <c r="A66" s="2"/>
      <c r="B66" s="2"/>
      <c r="C66" s="2">
        <v>1</v>
      </c>
      <c r="D66" s="2" t="s">
        <v>73</v>
      </c>
      <c r="E66" s="2" t="s">
        <v>9</v>
      </c>
      <c r="F66" s="2"/>
      <c r="G66" s="2">
        <v>0</v>
      </c>
      <c r="H66" s="2">
        <f t="shared" si="2"/>
        <v>0</v>
      </c>
    </row>
    <row r="67" spans="1:9" x14ac:dyDescent="0.2">
      <c r="A67" s="2"/>
      <c r="B67" s="2"/>
      <c r="C67" s="2">
        <v>1</v>
      </c>
      <c r="D67" s="2" t="s">
        <v>74</v>
      </c>
      <c r="E67" s="4" t="s">
        <v>11</v>
      </c>
      <c r="F67" s="2"/>
      <c r="G67" s="2">
        <v>21.88</v>
      </c>
      <c r="H67" s="2">
        <f t="shared" si="2"/>
        <v>21.88</v>
      </c>
      <c r="I67" s="3">
        <f>SUM(H63:H67)</f>
        <v>62.86999999999999</v>
      </c>
    </row>
    <row r="68" spans="1:9" x14ac:dyDescent="0.2">
      <c r="A68" s="2"/>
      <c r="B68" s="2"/>
      <c r="C68" s="2"/>
      <c r="D68" s="2"/>
      <c r="E68" s="2"/>
      <c r="F68" s="2"/>
      <c r="G68" s="2"/>
      <c r="H68" s="2"/>
    </row>
    <row r="69" spans="1:9" x14ac:dyDescent="0.2">
      <c r="A69" s="2"/>
      <c r="B69" s="2" t="s">
        <v>75</v>
      </c>
      <c r="C69" s="2">
        <v>1</v>
      </c>
      <c r="D69" s="2" t="s">
        <v>76</v>
      </c>
      <c r="E69" s="2" t="s">
        <v>9</v>
      </c>
      <c r="F69" s="2"/>
      <c r="G69" s="2">
        <v>0</v>
      </c>
      <c r="H69" s="2">
        <f t="shared" si="2"/>
        <v>0</v>
      </c>
    </row>
    <row r="70" spans="1:9" x14ac:dyDescent="0.2">
      <c r="A70" s="2"/>
      <c r="B70" s="2"/>
      <c r="C70" s="2">
        <v>1</v>
      </c>
      <c r="D70" s="2" t="s">
        <v>77</v>
      </c>
      <c r="E70" s="4" t="s">
        <v>11</v>
      </c>
      <c r="F70" s="2"/>
      <c r="G70" s="2">
        <v>8.59</v>
      </c>
      <c r="H70" s="2">
        <f t="shared" si="2"/>
        <v>8.59</v>
      </c>
    </row>
    <row r="71" spans="1:9" x14ac:dyDescent="0.2">
      <c r="A71" s="2"/>
      <c r="B71" s="2"/>
      <c r="C71" s="2">
        <v>1</v>
      </c>
      <c r="D71" s="2" t="s">
        <v>78</v>
      </c>
      <c r="E71" s="4" t="s">
        <v>11</v>
      </c>
      <c r="F71" s="2"/>
      <c r="G71" s="2">
        <v>15.99</v>
      </c>
      <c r="H71" s="2">
        <f t="shared" si="2"/>
        <v>15.99</v>
      </c>
      <c r="I71" s="3">
        <f>SUM(H69:H71)</f>
        <v>24.58</v>
      </c>
    </row>
    <row r="72" spans="1:9" x14ac:dyDescent="0.2">
      <c r="A72" s="2"/>
      <c r="B72" s="2"/>
      <c r="C72" s="2"/>
      <c r="D72" s="2"/>
      <c r="E72" s="2"/>
      <c r="F72" s="2"/>
      <c r="G72" s="2"/>
      <c r="H72" s="2"/>
    </row>
    <row r="73" spans="1:9" x14ac:dyDescent="0.2">
      <c r="A73" s="2"/>
      <c r="B73" s="2" t="s">
        <v>79</v>
      </c>
      <c r="C73" s="2">
        <v>1</v>
      </c>
      <c r="D73" s="2" t="s">
        <v>80</v>
      </c>
      <c r="E73" s="2" t="s">
        <v>11</v>
      </c>
      <c r="F73" s="2"/>
      <c r="G73" s="2">
        <v>17.98</v>
      </c>
      <c r="H73" s="2">
        <f t="shared" si="2"/>
        <v>17.98</v>
      </c>
    </row>
    <row r="74" spans="1:9" x14ac:dyDescent="0.2">
      <c r="A74" s="2"/>
      <c r="B74" s="2"/>
      <c r="C74" s="2">
        <v>1</v>
      </c>
      <c r="D74" s="2" t="s">
        <v>81</v>
      </c>
      <c r="E74" s="2" t="s">
        <v>11</v>
      </c>
      <c r="F74" s="2"/>
      <c r="G74" s="2">
        <v>41.3</v>
      </c>
      <c r="H74" s="2">
        <f t="shared" si="2"/>
        <v>41.3</v>
      </c>
    </row>
    <row r="75" spans="1:9" x14ac:dyDescent="0.2">
      <c r="A75" s="2"/>
      <c r="B75" s="2"/>
      <c r="C75" s="2">
        <v>1</v>
      </c>
      <c r="D75" s="2" t="s">
        <v>82</v>
      </c>
      <c r="E75" s="2" t="s">
        <v>9</v>
      </c>
      <c r="F75" s="2"/>
      <c r="G75" s="2">
        <v>0</v>
      </c>
      <c r="H75" s="2">
        <f t="shared" si="2"/>
        <v>0</v>
      </c>
      <c r="I75" s="3">
        <f>SUM(H73:H75)</f>
        <v>59.28</v>
      </c>
    </row>
    <row r="76" spans="1:9" x14ac:dyDescent="0.2">
      <c r="A76" s="2"/>
      <c r="B76" s="2"/>
      <c r="C76" s="2"/>
      <c r="D76" s="2"/>
      <c r="E76" s="2"/>
      <c r="F76" s="2"/>
      <c r="G76" s="2"/>
      <c r="H76" s="2"/>
    </row>
    <row r="77" spans="1:9" x14ac:dyDescent="0.2">
      <c r="A77" s="2"/>
      <c r="B77" s="2" t="s">
        <v>83</v>
      </c>
      <c r="C77" s="2">
        <v>1</v>
      </c>
      <c r="D77" s="2" t="s">
        <v>84</v>
      </c>
      <c r="E77" s="2" t="s">
        <v>9</v>
      </c>
      <c r="F77" s="2"/>
      <c r="G77" s="2">
        <v>0</v>
      </c>
      <c r="H77" s="2">
        <f t="shared" si="2"/>
        <v>0</v>
      </c>
    </row>
    <row r="78" spans="1:9" x14ac:dyDescent="0.2">
      <c r="A78" s="2"/>
      <c r="B78" s="2"/>
      <c r="C78" s="2">
        <v>1</v>
      </c>
      <c r="D78" s="2" t="s">
        <v>85</v>
      </c>
      <c r="E78" s="2" t="s">
        <v>9</v>
      </c>
      <c r="F78" s="2"/>
      <c r="G78" s="2">
        <v>0</v>
      </c>
      <c r="H78" s="2">
        <f t="shared" si="2"/>
        <v>0</v>
      </c>
      <c r="I78" s="3">
        <v>0</v>
      </c>
    </row>
    <row r="79" spans="1:9" x14ac:dyDescent="0.2">
      <c r="A79" s="2"/>
      <c r="B79" s="2"/>
      <c r="C79" s="2"/>
      <c r="D79" s="2"/>
      <c r="E79" s="2"/>
      <c r="F79" s="2"/>
      <c r="G79" s="2"/>
      <c r="H79" s="2"/>
    </row>
    <row r="80" spans="1:9" x14ac:dyDescent="0.2">
      <c r="A80" s="2"/>
      <c r="B80" s="2" t="s">
        <v>44</v>
      </c>
      <c r="C80" s="2">
        <v>1</v>
      </c>
      <c r="D80" s="2" t="s">
        <v>67</v>
      </c>
      <c r="E80" s="2" t="s">
        <v>9</v>
      </c>
      <c r="F80" s="2"/>
      <c r="G80" s="2">
        <v>0</v>
      </c>
      <c r="H80" s="2">
        <f t="shared" si="2"/>
        <v>0</v>
      </c>
    </row>
    <row r="81" spans="1:9" x14ac:dyDescent="0.2">
      <c r="A81" s="2"/>
      <c r="B81" s="2"/>
      <c r="C81" s="2">
        <v>1</v>
      </c>
      <c r="D81" s="2" t="s">
        <v>86</v>
      </c>
      <c r="E81" s="2" t="s">
        <v>11</v>
      </c>
      <c r="F81" s="2"/>
      <c r="G81" s="2">
        <v>0</v>
      </c>
      <c r="H81" s="2">
        <f t="shared" si="2"/>
        <v>0</v>
      </c>
      <c r="I81" s="3">
        <v>0</v>
      </c>
    </row>
    <row r="82" spans="1:9" x14ac:dyDescent="0.2">
      <c r="H82" s="6">
        <f>SUM(I60:I81)</f>
        <v>146.72999999999999</v>
      </c>
    </row>
    <row r="84" spans="1:9" x14ac:dyDescent="0.2">
      <c r="A84" s="2" t="s">
        <v>87</v>
      </c>
      <c r="B84" s="2"/>
      <c r="C84" s="2">
        <v>2</v>
      </c>
      <c r="D84" s="2" t="s">
        <v>49</v>
      </c>
      <c r="E84" s="2" t="s">
        <v>9</v>
      </c>
      <c r="F84" s="2"/>
      <c r="G84" s="2">
        <v>0</v>
      </c>
      <c r="H84" s="2">
        <f t="shared" ref="H84:H85" si="3">PRODUCT(G84,C84)</f>
        <v>0</v>
      </c>
    </row>
    <row r="85" spans="1:9" x14ac:dyDescent="0.2">
      <c r="A85" s="2"/>
      <c r="B85" s="2"/>
      <c r="C85" s="2">
        <v>2</v>
      </c>
      <c r="D85" s="2" t="s">
        <v>50</v>
      </c>
      <c r="E85" s="2" t="s">
        <v>9</v>
      </c>
      <c r="F85" s="2"/>
      <c r="G85" s="2">
        <v>0</v>
      </c>
      <c r="H85" s="2">
        <f t="shared" si="3"/>
        <v>0</v>
      </c>
      <c r="I85" s="3">
        <v>0</v>
      </c>
    </row>
    <row r="86" spans="1:9" x14ac:dyDescent="0.2">
      <c r="A86" s="2"/>
      <c r="B86" s="2"/>
      <c r="C86" s="2"/>
      <c r="D86" s="2"/>
      <c r="E86" s="2"/>
      <c r="F86" s="2"/>
      <c r="G86" s="2"/>
      <c r="H86" s="2"/>
    </row>
    <row r="87" spans="1:9" x14ac:dyDescent="0.2">
      <c r="A87" s="2"/>
      <c r="B87" s="2" t="s">
        <v>88</v>
      </c>
      <c r="C87" s="2">
        <v>1</v>
      </c>
      <c r="D87" s="2" t="s">
        <v>29</v>
      </c>
      <c r="E87" s="2" t="s">
        <v>90</v>
      </c>
      <c r="F87" s="2"/>
      <c r="G87" s="2">
        <v>0</v>
      </c>
      <c r="H87" s="2">
        <f t="shared" si="2"/>
        <v>0</v>
      </c>
    </row>
    <row r="88" spans="1:9" x14ac:dyDescent="0.2">
      <c r="A88" s="2"/>
      <c r="B88" s="2"/>
      <c r="C88" s="2">
        <v>1</v>
      </c>
      <c r="D88" s="2" t="s">
        <v>89</v>
      </c>
      <c r="E88" s="2"/>
      <c r="F88" s="2"/>
      <c r="G88" s="2"/>
      <c r="H88" s="2">
        <f t="shared" si="2"/>
        <v>1</v>
      </c>
    </row>
    <row r="89" spans="1:9" x14ac:dyDescent="0.2">
      <c r="A89" s="2"/>
      <c r="B89" s="2"/>
      <c r="C89" s="2">
        <v>1</v>
      </c>
      <c r="D89" s="2" t="s">
        <v>93</v>
      </c>
      <c r="E89" s="2" t="s">
        <v>9</v>
      </c>
      <c r="F89" s="2"/>
      <c r="G89" s="2">
        <v>0</v>
      </c>
      <c r="H89" s="2">
        <f t="shared" si="2"/>
        <v>0</v>
      </c>
    </row>
    <row r="90" spans="1:9" x14ac:dyDescent="0.2">
      <c r="A90" s="2"/>
      <c r="B90" s="2"/>
      <c r="C90" s="2">
        <v>1</v>
      </c>
      <c r="D90" s="2" t="s">
        <v>94</v>
      </c>
      <c r="E90" s="2" t="s">
        <v>9</v>
      </c>
      <c r="F90" s="2"/>
      <c r="G90" s="2">
        <v>0</v>
      </c>
      <c r="H90" s="2">
        <f t="shared" si="2"/>
        <v>0</v>
      </c>
    </row>
    <row r="91" spans="1:9" x14ac:dyDescent="0.2">
      <c r="A91" s="2"/>
      <c r="B91" s="2"/>
      <c r="C91" s="2">
        <v>1</v>
      </c>
      <c r="D91" s="2" t="s">
        <v>95</v>
      </c>
      <c r="E91" s="2" t="s">
        <v>9</v>
      </c>
      <c r="F91" s="2"/>
      <c r="G91" s="2">
        <v>0</v>
      </c>
      <c r="H91" s="2">
        <f t="shared" si="2"/>
        <v>0</v>
      </c>
      <c r="I91" s="3">
        <f>SUM(H87:H91)</f>
        <v>1</v>
      </c>
    </row>
    <row r="92" spans="1:9" x14ac:dyDescent="0.2">
      <c r="A92" s="2"/>
      <c r="B92" s="2"/>
      <c r="C92" s="2"/>
      <c r="D92" s="2"/>
      <c r="E92" s="2"/>
      <c r="F92" s="2"/>
      <c r="G92" s="2"/>
      <c r="H92" s="2"/>
    </row>
    <row r="93" spans="1:9" x14ac:dyDescent="0.2">
      <c r="A93" s="2"/>
      <c r="B93" s="2" t="s">
        <v>96</v>
      </c>
      <c r="C93" s="2">
        <v>1</v>
      </c>
      <c r="D93" s="2" t="s">
        <v>97</v>
      </c>
      <c r="E93" s="4" t="s">
        <v>11</v>
      </c>
      <c r="F93" s="2"/>
      <c r="G93" s="2">
        <v>26.72</v>
      </c>
      <c r="H93" s="2">
        <f t="shared" si="2"/>
        <v>26.72</v>
      </c>
      <c r="I93" s="3">
        <v>26.72</v>
      </c>
    </row>
    <row r="94" spans="1:9" x14ac:dyDescent="0.2">
      <c r="A94" s="2"/>
      <c r="B94" s="2"/>
      <c r="C94" s="2"/>
      <c r="D94" s="2"/>
      <c r="E94" s="2"/>
      <c r="F94" s="2"/>
      <c r="G94" s="2"/>
      <c r="H94" s="2"/>
    </row>
    <row r="95" spans="1:9" x14ac:dyDescent="0.2">
      <c r="A95" s="2"/>
      <c r="B95" s="2" t="s">
        <v>98</v>
      </c>
      <c r="C95" s="2">
        <v>1</v>
      </c>
      <c r="D95" s="2" t="s">
        <v>45</v>
      </c>
      <c r="E95" s="2" t="s">
        <v>11</v>
      </c>
      <c r="F95" s="2"/>
      <c r="G95" s="2">
        <v>31.99</v>
      </c>
      <c r="H95" s="2">
        <f t="shared" si="2"/>
        <v>31.99</v>
      </c>
      <c r="I95" s="3">
        <v>31.99</v>
      </c>
    </row>
    <row r="96" spans="1:9" x14ac:dyDescent="0.2">
      <c r="A96" s="2"/>
      <c r="B96" s="2"/>
      <c r="C96" s="2"/>
      <c r="D96" s="2"/>
      <c r="E96" s="2"/>
      <c r="F96" s="2"/>
      <c r="G96" s="2"/>
      <c r="H96" s="2"/>
    </row>
    <row r="97" spans="1:9" x14ac:dyDescent="0.2">
      <c r="A97" s="2"/>
      <c r="B97" s="2" t="s">
        <v>99</v>
      </c>
      <c r="C97" s="2">
        <v>1</v>
      </c>
      <c r="D97" s="2" t="s">
        <v>45</v>
      </c>
      <c r="E97" s="2" t="s">
        <v>9</v>
      </c>
      <c r="F97" s="2"/>
      <c r="G97" s="2">
        <v>0</v>
      </c>
      <c r="H97" s="2">
        <f t="shared" si="2"/>
        <v>0</v>
      </c>
      <c r="I97" s="3">
        <v>0</v>
      </c>
    </row>
    <row r="98" spans="1:9" x14ac:dyDescent="0.2">
      <c r="A98" s="2"/>
      <c r="B98" s="2"/>
      <c r="C98" s="2"/>
      <c r="D98" s="2"/>
      <c r="E98" s="2"/>
      <c r="F98" s="2"/>
      <c r="G98" s="2"/>
      <c r="H98" s="2"/>
    </row>
    <row r="99" spans="1:9" x14ac:dyDescent="0.2">
      <c r="A99" s="2"/>
      <c r="B99" s="2" t="s">
        <v>100</v>
      </c>
      <c r="C99" s="2">
        <v>1</v>
      </c>
      <c r="D99" s="2" t="s">
        <v>101</v>
      </c>
      <c r="E99" s="2" t="s">
        <v>11</v>
      </c>
      <c r="F99" s="2"/>
      <c r="G99" s="2">
        <v>9.99</v>
      </c>
      <c r="H99" s="2">
        <f t="shared" si="2"/>
        <v>9.99</v>
      </c>
      <c r="I99" s="3">
        <v>9.99</v>
      </c>
    </row>
    <row r="100" spans="1:9" x14ac:dyDescent="0.2">
      <c r="A100" s="2"/>
      <c r="B100" s="2"/>
      <c r="C100" s="2"/>
      <c r="D100" s="2"/>
      <c r="E100" s="2"/>
      <c r="F100" s="2"/>
      <c r="G100" s="2"/>
      <c r="H100" s="2"/>
    </row>
    <row r="101" spans="1:9" x14ac:dyDescent="0.2">
      <c r="A101" s="2"/>
      <c r="B101" s="2" t="s">
        <v>102</v>
      </c>
      <c r="C101" s="2">
        <v>1</v>
      </c>
      <c r="D101" s="2" t="s">
        <v>103</v>
      </c>
      <c r="E101" s="2" t="s">
        <v>9</v>
      </c>
      <c r="F101" s="2"/>
      <c r="G101" s="2">
        <v>0</v>
      </c>
      <c r="H101" s="2">
        <f t="shared" si="2"/>
        <v>0</v>
      </c>
      <c r="I101" s="3">
        <v>0</v>
      </c>
    </row>
    <row r="102" spans="1:9" x14ac:dyDescent="0.2">
      <c r="A102" s="2"/>
      <c r="B102" s="2"/>
      <c r="C102" s="2"/>
      <c r="D102" s="2"/>
      <c r="E102" s="2"/>
      <c r="F102" s="2"/>
      <c r="G102" s="2"/>
      <c r="H102" s="2"/>
    </row>
    <row r="103" spans="1:9" x14ac:dyDescent="0.2">
      <c r="A103" s="2"/>
      <c r="B103" s="2" t="s">
        <v>104</v>
      </c>
      <c r="C103" s="2">
        <v>1</v>
      </c>
      <c r="D103" s="2" t="s">
        <v>105</v>
      </c>
      <c r="E103" s="4" t="s">
        <v>11</v>
      </c>
      <c r="F103" s="2"/>
      <c r="G103" s="2">
        <v>35.979999999999997</v>
      </c>
      <c r="H103" s="2">
        <f t="shared" si="2"/>
        <v>35.979999999999997</v>
      </c>
    </row>
    <row r="104" spans="1:9" x14ac:dyDescent="0.2">
      <c r="A104" s="2"/>
      <c r="B104" s="2"/>
      <c r="C104" s="2">
        <v>1</v>
      </c>
      <c r="D104" s="2" t="s">
        <v>106</v>
      </c>
      <c r="E104" s="2" t="s">
        <v>11</v>
      </c>
      <c r="F104" s="2"/>
      <c r="G104" s="2">
        <v>8.81</v>
      </c>
      <c r="H104" s="2">
        <f t="shared" ref="H104:H129" si="4">PRODUCT(G104,C104)</f>
        <v>8.81</v>
      </c>
      <c r="I104" s="3">
        <f>SUM(H103:H104)</f>
        <v>44.79</v>
      </c>
    </row>
    <row r="105" spans="1:9" x14ac:dyDescent="0.2">
      <c r="H105" s="2">
        <f>SUM(I84:I104)</f>
        <v>114.48999999999998</v>
      </c>
    </row>
    <row r="107" spans="1:9" x14ac:dyDescent="0.2">
      <c r="A107" s="2" t="s">
        <v>107</v>
      </c>
      <c r="B107" s="2"/>
      <c r="C107" s="2">
        <v>2</v>
      </c>
      <c r="D107" s="2" t="s">
        <v>8</v>
      </c>
      <c r="E107" s="2" t="s">
        <v>9</v>
      </c>
      <c r="F107" s="2"/>
      <c r="G107" s="2">
        <v>0</v>
      </c>
      <c r="H107" s="2">
        <f t="shared" si="4"/>
        <v>0</v>
      </c>
    </row>
    <row r="108" spans="1:9" x14ac:dyDescent="0.2">
      <c r="A108" s="2"/>
      <c r="B108" s="2"/>
      <c r="C108" s="2">
        <v>1</v>
      </c>
      <c r="D108" s="2" t="s">
        <v>108</v>
      </c>
      <c r="E108" s="4" t="s">
        <v>109</v>
      </c>
      <c r="F108" s="2"/>
      <c r="G108" s="2">
        <v>7.99</v>
      </c>
      <c r="H108" s="2">
        <f t="shared" si="4"/>
        <v>7.99</v>
      </c>
      <c r="I108" s="3">
        <f>SUM(H107:H108)</f>
        <v>7.99</v>
      </c>
    </row>
    <row r="109" spans="1:9" x14ac:dyDescent="0.2">
      <c r="A109" s="2"/>
      <c r="B109" s="2"/>
      <c r="C109" s="2"/>
      <c r="D109" s="2"/>
      <c r="E109" s="2"/>
      <c r="F109" s="2"/>
      <c r="G109" s="2"/>
      <c r="H109" s="2"/>
    </row>
    <row r="110" spans="1:9" x14ac:dyDescent="0.2">
      <c r="A110" s="2"/>
      <c r="B110" s="2" t="s">
        <v>110</v>
      </c>
      <c r="C110" s="2">
        <v>1</v>
      </c>
      <c r="D110" s="2" t="s">
        <v>29</v>
      </c>
      <c r="E110" s="2" t="s">
        <v>90</v>
      </c>
      <c r="F110" s="2"/>
      <c r="G110" s="2"/>
      <c r="H110" s="2">
        <f t="shared" si="4"/>
        <v>1</v>
      </c>
    </row>
    <row r="111" spans="1:9" x14ac:dyDescent="0.2">
      <c r="A111" s="2"/>
      <c r="B111" s="2"/>
      <c r="C111" s="2">
        <v>1</v>
      </c>
      <c r="D111" s="2" t="s">
        <v>111</v>
      </c>
      <c r="E111" s="2" t="s">
        <v>9</v>
      </c>
      <c r="F111" s="2"/>
      <c r="G111" s="2">
        <v>0</v>
      </c>
      <c r="H111" s="2">
        <f t="shared" si="4"/>
        <v>0</v>
      </c>
    </row>
    <row r="112" spans="1:9" x14ac:dyDescent="0.2">
      <c r="A112" s="2"/>
      <c r="B112" s="2"/>
      <c r="C112" s="2">
        <v>1</v>
      </c>
      <c r="D112" s="2" t="s">
        <v>112</v>
      </c>
      <c r="E112" s="2" t="s">
        <v>9</v>
      </c>
      <c r="F112" s="2"/>
      <c r="G112" s="2">
        <v>0</v>
      </c>
      <c r="H112" s="6">
        <f t="shared" si="4"/>
        <v>0</v>
      </c>
      <c r="I112" s="3">
        <f>SUM(H110:H112)</f>
        <v>1</v>
      </c>
    </row>
    <row r="113" spans="1:9" x14ac:dyDescent="0.2">
      <c r="A113" s="2"/>
      <c r="B113" s="2"/>
      <c r="C113" s="2"/>
      <c r="D113" s="2"/>
      <c r="E113" s="2"/>
      <c r="F113" s="2"/>
      <c r="G113" s="2"/>
      <c r="H113" s="6"/>
    </row>
    <row r="114" spans="1:9" x14ac:dyDescent="0.2">
      <c r="A114" s="2"/>
      <c r="B114" s="2" t="s">
        <v>113</v>
      </c>
      <c r="C114" s="2">
        <v>1</v>
      </c>
      <c r="D114" s="2" t="s">
        <v>114</v>
      </c>
      <c r="E114" s="2" t="s">
        <v>11</v>
      </c>
      <c r="F114" s="2"/>
      <c r="G114" s="2">
        <v>8</v>
      </c>
      <c r="H114" s="6">
        <f t="shared" si="4"/>
        <v>8</v>
      </c>
      <c r="I114" s="3">
        <v>8</v>
      </c>
    </row>
    <row r="115" spans="1:9" x14ac:dyDescent="0.2">
      <c r="A115" s="2"/>
      <c r="B115" s="2"/>
      <c r="C115" s="2"/>
      <c r="D115" s="2"/>
      <c r="E115" s="2"/>
      <c r="F115" s="2"/>
      <c r="G115" s="2"/>
      <c r="H115" s="6"/>
    </row>
    <row r="116" spans="1:9" x14ac:dyDescent="0.2">
      <c r="A116" s="2"/>
      <c r="B116" s="2" t="s">
        <v>115</v>
      </c>
      <c r="C116" s="2">
        <v>1</v>
      </c>
      <c r="D116" s="2" t="s">
        <v>97</v>
      </c>
      <c r="E116" s="4" t="s">
        <v>11</v>
      </c>
      <c r="F116" s="2"/>
      <c r="G116" s="2">
        <v>14.9</v>
      </c>
      <c r="H116" s="6">
        <f t="shared" si="4"/>
        <v>14.9</v>
      </c>
    </row>
    <row r="117" spans="1:9" x14ac:dyDescent="0.2">
      <c r="A117" s="2"/>
      <c r="B117" s="2"/>
      <c r="C117" s="2">
        <v>1</v>
      </c>
      <c r="D117" s="2" t="s">
        <v>59</v>
      </c>
      <c r="E117" s="2" t="s">
        <v>11</v>
      </c>
      <c r="F117" s="2"/>
      <c r="G117" s="2">
        <v>45.57</v>
      </c>
      <c r="H117" s="6">
        <f t="shared" si="4"/>
        <v>45.57</v>
      </c>
      <c r="I117" s="3">
        <f>SUM(H116:H117)</f>
        <v>60.47</v>
      </c>
    </row>
    <row r="118" spans="1:9" x14ac:dyDescent="0.2">
      <c r="A118" s="2"/>
      <c r="B118" s="2"/>
      <c r="C118" s="2"/>
      <c r="D118" s="2"/>
      <c r="E118" s="2"/>
      <c r="F118" s="2"/>
      <c r="G118" s="2"/>
      <c r="H118" s="6"/>
    </row>
    <row r="119" spans="1:9" x14ac:dyDescent="0.2">
      <c r="A119" s="2"/>
      <c r="B119" s="2" t="s">
        <v>64</v>
      </c>
      <c r="C119" s="2">
        <v>1</v>
      </c>
      <c r="D119" s="2" t="s">
        <v>116</v>
      </c>
      <c r="E119" s="2" t="s">
        <v>11</v>
      </c>
      <c r="F119" s="2"/>
      <c r="G119" s="2"/>
      <c r="H119" s="6">
        <f t="shared" si="4"/>
        <v>1</v>
      </c>
      <c r="I119" s="3">
        <f>SUM(H119)</f>
        <v>1</v>
      </c>
    </row>
    <row r="120" spans="1:9" x14ac:dyDescent="0.2">
      <c r="A120" s="2"/>
      <c r="B120" s="2"/>
      <c r="C120" s="2"/>
      <c r="D120" s="2"/>
      <c r="E120" s="2"/>
      <c r="F120" s="2"/>
      <c r="G120" s="2"/>
      <c r="H120" s="6"/>
    </row>
    <row r="121" spans="1:9" x14ac:dyDescent="0.2">
      <c r="A121" s="2"/>
      <c r="B121" s="2" t="s">
        <v>117</v>
      </c>
      <c r="C121" s="2">
        <v>1</v>
      </c>
      <c r="D121" s="2" t="s">
        <v>118</v>
      </c>
      <c r="E121" s="2"/>
      <c r="F121" s="2"/>
      <c r="G121" s="2"/>
      <c r="H121" s="6">
        <f t="shared" si="4"/>
        <v>1</v>
      </c>
    </row>
    <row r="122" spans="1:9" x14ac:dyDescent="0.2">
      <c r="A122" s="2"/>
      <c r="B122" s="2"/>
      <c r="C122" s="2">
        <v>1</v>
      </c>
      <c r="D122" s="2" t="s">
        <v>119</v>
      </c>
      <c r="E122" s="4" t="s">
        <v>120</v>
      </c>
      <c r="F122" s="2"/>
      <c r="G122" s="2">
        <v>7.46</v>
      </c>
      <c r="H122" s="6">
        <f t="shared" si="4"/>
        <v>7.46</v>
      </c>
      <c r="I122" s="3">
        <f>SUM(H121:H122)</f>
        <v>8.4600000000000009</v>
      </c>
    </row>
    <row r="123" spans="1:9" x14ac:dyDescent="0.2">
      <c r="A123" s="2"/>
      <c r="B123" s="2"/>
      <c r="C123" s="2"/>
      <c r="D123" s="2"/>
      <c r="E123" s="2"/>
      <c r="F123" s="2"/>
      <c r="G123" s="2"/>
      <c r="H123" s="6"/>
    </row>
    <row r="124" spans="1:9" x14ac:dyDescent="0.2">
      <c r="A124" s="2"/>
      <c r="B124" s="2" t="s">
        <v>44</v>
      </c>
      <c r="C124" s="2">
        <v>1</v>
      </c>
      <c r="D124" s="2" t="s">
        <v>121</v>
      </c>
      <c r="E124" s="2" t="s">
        <v>9</v>
      </c>
      <c r="F124" s="2"/>
      <c r="G124" s="2"/>
      <c r="H124" s="6">
        <f t="shared" si="4"/>
        <v>1</v>
      </c>
    </row>
    <row r="125" spans="1:9" x14ac:dyDescent="0.2">
      <c r="A125" s="2"/>
      <c r="B125" s="2"/>
      <c r="C125" s="2">
        <v>1</v>
      </c>
      <c r="D125" s="2" t="s">
        <v>122</v>
      </c>
      <c r="E125" s="2" t="s">
        <v>11</v>
      </c>
      <c r="F125" s="2"/>
      <c r="G125" s="2">
        <v>0</v>
      </c>
      <c r="H125" s="6">
        <f t="shared" si="4"/>
        <v>0</v>
      </c>
      <c r="I125" s="3">
        <f>SUM(H124:H125)</f>
        <v>1</v>
      </c>
    </row>
    <row r="126" spans="1:9" x14ac:dyDescent="0.2">
      <c r="A126" s="2"/>
      <c r="B126" s="2"/>
      <c r="C126" s="2"/>
      <c r="D126" s="2"/>
      <c r="E126" s="2"/>
      <c r="F126" s="2"/>
      <c r="G126" s="2"/>
      <c r="H126" s="6"/>
    </row>
    <row r="127" spans="1:9" x14ac:dyDescent="0.2">
      <c r="A127" s="2"/>
      <c r="B127" s="2" t="s">
        <v>104</v>
      </c>
      <c r="C127" s="2">
        <v>1</v>
      </c>
      <c r="D127" s="2" t="s">
        <v>105</v>
      </c>
      <c r="E127" s="4" t="s">
        <v>11</v>
      </c>
      <c r="F127" s="2"/>
      <c r="G127" s="2">
        <v>35.979999999999997</v>
      </c>
      <c r="H127" s="2">
        <f t="shared" ref="H127:H128" si="5">PRODUCT(G127,C127)</f>
        <v>35.979999999999997</v>
      </c>
    </row>
    <row r="128" spans="1:9" x14ac:dyDescent="0.2">
      <c r="A128" s="2"/>
      <c r="B128" s="2"/>
      <c r="C128" s="2">
        <v>1</v>
      </c>
      <c r="D128" s="2" t="s">
        <v>106</v>
      </c>
      <c r="E128" s="2" t="s">
        <v>11</v>
      </c>
      <c r="F128" s="2"/>
      <c r="G128" s="2">
        <v>8.81</v>
      </c>
      <c r="H128" s="2">
        <f t="shared" si="5"/>
        <v>8.81</v>
      </c>
      <c r="I128" s="3">
        <f>SUM(H127:H128)</f>
        <v>44.79</v>
      </c>
    </row>
    <row r="129" spans="8:8" x14ac:dyDescent="0.2">
      <c r="H129" s="6">
        <f>SUM(I107:I128)</f>
        <v>132.71</v>
      </c>
    </row>
  </sheetData>
  <hyperlinks>
    <hyperlink ref="E18" r:id="rId1" xr:uid="{0A4A5A69-7208-C441-AB26-6E21785BEC28}"/>
    <hyperlink ref="E36" r:id="rId2" xr:uid="{43CB79C4-F4B1-214A-879F-E19671BFC4E6}"/>
    <hyperlink ref="E42" r:id="rId3" xr:uid="{D290EA69-31D1-DA47-A762-A00247DE2A9B}"/>
    <hyperlink ref="E43" r:id="rId4" xr:uid="{C267381C-7799-C943-9B6F-D35C8F7DCD0F}"/>
    <hyperlink ref="E48" r:id="rId5" xr:uid="{0C97E110-1EEA-6540-AC8C-FC541F0A1809}"/>
    <hyperlink ref="E50" r:id="rId6" xr:uid="{D2720295-609D-B94B-A4F5-D647B30DE056}"/>
    <hyperlink ref="E54" r:id="rId7" xr:uid="{261FB3E6-2241-0A44-A133-339888869337}"/>
    <hyperlink ref="E64" r:id="rId8" xr:uid="{87097008-44E2-7B47-ABB3-9434C7B21120}"/>
    <hyperlink ref="E67" r:id="rId9" xr:uid="{3B1C1D6D-196A-C049-BFA5-26E335CB1580}"/>
    <hyperlink ref="E70" r:id="rId10" xr:uid="{162C77A6-C65F-D646-AEFA-8A779ADE45A2}"/>
    <hyperlink ref="E71" r:id="rId11" xr:uid="{FB0A2CE0-0D90-A241-A04B-38C867C2D73D}"/>
    <hyperlink ref="E93" r:id="rId12" xr:uid="{C446C7CF-91D8-464D-95C5-6E83D7D49610}"/>
    <hyperlink ref="E103" r:id="rId13" xr:uid="{394089C3-6667-594A-AE1F-3AE8ED6FCEBE}"/>
    <hyperlink ref="E108" r:id="rId14" xr:uid="{0A9EC613-9B48-BD45-AE37-A8B2891C4AB7}"/>
    <hyperlink ref="E116" r:id="rId15" xr:uid="{67B470FC-4C57-E64F-B35A-62D250068377}"/>
    <hyperlink ref="E122" r:id="rId16" xr:uid="{01E0BA8A-48D9-9E48-82C6-BE6B6A9F1658}"/>
    <hyperlink ref="E127" r:id="rId17" xr:uid="{671E7EC7-F832-6049-AD17-256204EEE41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2025-08-20T20:22:05Z</dcterms:created>
  <dcterms:modified xsi:type="dcterms:W3CDTF">2025-08-26T18:47:10Z</dcterms:modified>
</cp:coreProperties>
</file>