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imothybowman/Desktop/"/>
    </mc:Choice>
  </mc:AlternateContent>
  <xr:revisionPtr revIDLastSave="0" documentId="13_ncr:1_{797894BA-662A-D541-8B5C-E14875A0AEB0}" xr6:coauthVersionLast="47" xr6:coauthVersionMax="47" xr10:uidLastSave="{00000000-0000-0000-0000-000000000000}"/>
  <bookViews>
    <workbookView xWindow="0" yWindow="460" windowWidth="28420" windowHeight="16160" firstSheet="4" activeTab="5" xr2:uid="{A792F9EC-2625-D34A-9490-2E56C7A9DAC9}"/>
  </bookViews>
  <sheets>
    <sheet name="Entrance and Exit" sheetId="1" r:id="rId1"/>
    <sheet name="Look Breakdown " sheetId="2" r:id="rId2"/>
    <sheet name="Look Count and Notes" sheetId="3" r:id="rId3"/>
    <sheet name="Budget Total" sheetId="8" r:id="rId4"/>
    <sheet name="Tim Purchases" sheetId="14" r:id="rId5"/>
    <sheet name="Notes" sheetId="18" r:id="rId6"/>
    <sheet name="Cheat Sheet" sheetId="15" r:id="rId7"/>
    <sheet name="BUY" sheetId="16" r:id="rId8"/>
    <sheet name="Pseudolus" sheetId="11" r:id="rId9"/>
    <sheet name="Senex" sheetId="10" r:id="rId10"/>
    <sheet name="Ensemble" sheetId="17" r:id="rId11"/>
    <sheet name="Hysterium" sheetId="13" r:id="rId12"/>
    <sheet name="Hero " sheetId="5" r:id="rId13"/>
    <sheet name="Erroneous" sheetId="12" r:id="rId14"/>
    <sheet name="Miles Glorious" sheetId="7" r:id="rId15"/>
    <sheet name="Philia" sheetId="4" r:id="rId16"/>
    <sheet name="Marcus Lycus" sheetId="6" r:id="rId17"/>
    <sheet name="Dominia" sheetId="9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5" i="17" l="1"/>
  <c r="H100" i="17"/>
  <c r="H76" i="17"/>
  <c r="H54" i="17"/>
  <c r="H29" i="17"/>
  <c r="H2" i="17"/>
  <c r="H12" i="10"/>
  <c r="H13" i="11"/>
  <c r="E3" i="14"/>
  <c r="H10" i="12"/>
  <c r="H13" i="12"/>
  <c r="H9" i="12"/>
  <c r="H10" i="13"/>
  <c r="H9" i="13"/>
  <c r="H8" i="13"/>
  <c r="H10" i="11"/>
  <c r="H11" i="11"/>
  <c r="H12" i="11"/>
  <c r="H2" i="11"/>
  <c r="H9" i="11"/>
  <c r="H7" i="10"/>
  <c r="H8" i="10"/>
  <c r="H9" i="10"/>
  <c r="H10" i="10"/>
  <c r="H2" i="10"/>
  <c r="H10" i="9"/>
  <c r="H11" i="9"/>
  <c r="H12" i="9"/>
  <c r="H13" i="9"/>
  <c r="H2" i="9"/>
  <c r="J11" i="8"/>
  <c r="H7" i="7"/>
  <c r="H8" i="7"/>
  <c r="H10" i="7"/>
  <c r="H2" i="7"/>
  <c r="H2" i="6"/>
  <c r="H7" i="5"/>
  <c r="H8" i="5"/>
  <c r="H10" i="5"/>
  <c r="H2" i="5"/>
  <c r="H6" i="4"/>
  <c r="H7" i="4"/>
  <c r="H2" i="4"/>
  <c r="H12" i="4" s="1"/>
  <c r="H27" i="9" l="1"/>
  <c r="H17" i="6"/>
  <c r="H15" i="7"/>
  <c r="H15" i="5"/>
  <c r="H16" i="13"/>
  <c r="H16" i="10"/>
  <c r="H18" i="11"/>
  <c r="H14" i="12"/>
</calcChain>
</file>

<file path=xl/sharedStrings.xml><?xml version="1.0" encoding="utf-8"?>
<sst xmlns="http://schemas.openxmlformats.org/spreadsheetml/2006/main" count="1183" uniqueCount="403">
  <si>
    <t>I.1</t>
  </si>
  <si>
    <t>Character</t>
  </si>
  <si>
    <t>Actor</t>
  </si>
  <si>
    <t>Pseudolus</t>
  </si>
  <si>
    <t>Lourelene Snedeker</t>
  </si>
  <si>
    <t>Marcus Lycus</t>
  </si>
  <si>
    <t>Ana Marie Calise</t>
  </si>
  <si>
    <t>Erroneous</t>
  </si>
  <si>
    <t>Mark Erson</t>
  </si>
  <si>
    <t>Philia</t>
  </si>
  <si>
    <t>Michael Gillespie</t>
  </si>
  <si>
    <t>Miles Gloriosus</t>
  </si>
  <si>
    <t>Irma Gloiria</t>
  </si>
  <si>
    <t>Hero</t>
  </si>
  <si>
    <t>Brian Piedra</t>
  </si>
  <si>
    <t>Dominia</t>
  </si>
  <si>
    <t>Sharyn Peoples</t>
  </si>
  <si>
    <t>Senex</t>
  </si>
  <si>
    <t>Rick Prada</t>
  </si>
  <si>
    <t>Hysterium</t>
  </si>
  <si>
    <t>Michael H. Small</t>
  </si>
  <si>
    <t>Ensemble</t>
  </si>
  <si>
    <t>Krystal Bly</t>
  </si>
  <si>
    <t>Gianni Palermo</t>
  </si>
  <si>
    <t>Nicole Hulett</t>
  </si>
  <si>
    <t>Scott Jordan</t>
  </si>
  <si>
    <t>Lisa Lowe</t>
  </si>
  <si>
    <t>Lin Joy Luber</t>
  </si>
  <si>
    <t>Street</t>
  </si>
  <si>
    <t>Comedy Tonight</t>
  </si>
  <si>
    <t>Who are the Proteans</t>
  </si>
  <si>
    <t xml:space="preserve">Who is playing the various corteseans </t>
  </si>
  <si>
    <t>Proteans</t>
  </si>
  <si>
    <t>22a</t>
  </si>
  <si>
    <t>22b</t>
  </si>
  <si>
    <t>25a</t>
  </si>
  <si>
    <t>25b</t>
  </si>
  <si>
    <t>25c</t>
  </si>
  <si>
    <t>Slaves</t>
  </si>
  <si>
    <t>28a</t>
  </si>
  <si>
    <t>28b</t>
  </si>
  <si>
    <t>Love, I hear</t>
  </si>
  <si>
    <t>30a</t>
  </si>
  <si>
    <t>30b</t>
  </si>
  <si>
    <t>Citizens</t>
  </si>
  <si>
    <t>32a</t>
  </si>
  <si>
    <t>32b</t>
  </si>
  <si>
    <t>Free</t>
  </si>
  <si>
    <t>36a</t>
  </si>
  <si>
    <t>36b</t>
  </si>
  <si>
    <t>37a</t>
  </si>
  <si>
    <t>37b</t>
  </si>
  <si>
    <t>Eunuchs</t>
  </si>
  <si>
    <t>The House…</t>
  </si>
  <si>
    <t xml:space="preserve">Corteseans </t>
  </si>
  <si>
    <t>40a</t>
  </si>
  <si>
    <t>40b</t>
  </si>
  <si>
    <t>43a</t>
  </si>
  <si>
    <t>43b</t>
  </si>
  <si>
    <t>43c</t>
  </si>
  <si>
    <t>44a</t>
  </si>
  <si>
    <t>44b</t>
  </si>
  <si>
    <t xml:space="preserve">Lovely </t>
  </si>
  <si>
    <t>46a</t>
  </si>
  <si>
    <t>46b</t>
  </si>
  <si>
    <t>46c</t>
  </si>
  <si>
    <t>47a</t>
  </si>
  <si>
    <t>47b</t>
  </si>
  <si>
    <t>47c</t>
  </si>
  <si>
    <t>49a</t>
  </si>
  <si>
    <t>49b</t>
  </si>
  <si>
    <t>49c</t>
  </si>
  <si>
    <t>50a</t>
  </si>
  <si>
    <t>50b</t>
  </si>
  <si>
    <t>52a</t>
  </si>
  <si>
    <t>52b</t>
  </si>
  <si>
    <t>Pretty Little ….</t>
  </si>
  <si>
    <t>53a</t>
  </si>
  <si>
    <t>53b</t>
  </si>
  <si>
    <t>53c</t>
  </si>
  <si>
    <t>53d</t>
  </si>
  <si>
    <t>53e</t>
  </si>
  <si>
    <t>55a</t>
  </si>
  <si>
    <t>55b</t>
  </si>
  <si>
    <t>55c</t>
  </si>
  <si>
    <t>56a</t>
  </si>
  <si>
    <t>56b</t>
  </si>
  <si>
    <t>57a</t>
  </si>
  <si>
    <t>57b</t>
  </si>
  <si>
    <t>Everybody Ought…</t>
  </si>
  <si>
    <t>Maids</t>
  </si>
  <si>
    <t>58a</t>
  </si>
  <si>
    <t>58b</t>
  </si>
  <si>
    <t>59a</t>
  </si>
  <si>
    <t>59b</t>
  </si>
  <si>
    <t>60a</t>
  </si>
  <si>
    <t>60b</t>
  </si>
  <si>
    <t>61a</t>
  </si>
  <si>
    <t>61b</t>
  </si>
  <si>
    <t>62a</t>
  </si>
  <si>
    <t>62b</t>
  </si>
  <si>
    <t xml:space="preserve">I'm Calm </t>
  </si>
  <si>
    <t>63a</t>
  </si>
  <si>
    <t>63b</t>
  </si>
  <si>
    <t>Sailors</t>
  </si>
  <si>
    <t>63c</t>
  </si>
  <si>
    <t>64a</t>
  </si>
  <si>
    <t>64b</t>
  </si>
  <si>
    <t>66a</t>
  </si>
  <si>
    <t>66b</t>
  </si>
  <si>
    <t>66c</t>
  </si>
  <si>
    <t>66d</t>
  </si>
  <si>
    <t>67a</t>
  </si>
  <si>
    <t>67b</t>
  </si>
  <si>
    <t>67c</t>
  </si>
  <si>
    <t>67d</t>
  </si>
  <si>
    <t>67e</t>
  </si>
  <si>
    <t>Impossible</t>
  </si>
  <si>
    <t>70a</t>
  </si>
  <si>
    <t>70b</t>
  </si>
  <si>
    <t>71a</t>
  </si>
  <si>
    <t>71b</t>
  </si>
  <si>
    <t>71c</t>
  </si>
  <si>
    <t>71d</t>
  </si>
  <si>
    <t>71e</t>
  </si>
  <si>
    <t>Soldier</t>
  </si>
  <si>
    <t>72a</t>
  </si>
  <si>
    <t>72b</t>
  </si>
  <si>
    <t>74a</t>
  </si>
  <si>
    <t>74b</t>
  </si>
  <si>
    <t>75a</t>
  </si>
  <si>
    <t>75b</t>
  </si>
  <si>
    <t>77a</t>
  </si>
  <si>
    <t>77b</t>
  </si>
  <si>
    <t>77c</t>
  </si>
  <si>
    <t>77d</t>
  </si>
  <si>
    <t>78a</t>
  </si>
  <si>
    <t>78b</t>
  </si>
  <si>
    <t>78c</t>
  </si>
  <si>
    <t>79a</t>
  </si>
  <si>
    <t>79b</t>
  </si>
  <si>
    <t>Bring me…</t>
  </si>
  <si>
    <t>81a</t>
  </si>
  <si>
    <t>81b</t>
  </si>
  <si>
    <t>INTERMISSION</t>
  </si>
  <si>
    <t>107a</t>
  </si>
  <si>
    <t>107b</t>
  </si>
  <si>
    <t>That Dirty..</t>
  </si>
  <si>
    <t>110a</t>
  </si>
  <si>
    <t>110b</t>
  </si>
  <si>
    <t>111a</t>
  </si>
  <si>
    <t>111b</t>
  </si>
  <si>
    <t>112a</t>
  </si>
  <si>
    <t>112b</t>
  </si>
  <si>
    <t>113a</t>
  </si>
  <si>
    <t>113b</t>
  </si>
  <si>
    <t>113c</t>
  </si>
  <si>
    <t>That'll Show…</t>
  </si>
  <si>
    <t>115a</t>
  </si>
  <si>
    <t>115b</t>
  </si>
  <si>
    <t>Change</t>
  </si>
  <si>
    <t>116a</t>
  </si>
  <si>
    <t>116b</t>
  </si>
  <si>
    <t>Lovely</t>
  </si>
  <si>
    <t>118a</t>
  </si>
  <si>
    <t>118b</t>
  </si>
  <si>
    <t>120a</t>
  </si>
  <si>
    <t>120b</t>
  </si>
  <si>
    <t>Black</t>
  </si>
  <si>
    <t>Funeral</t>
  </si>
  <si>
    <t>Comedy</t>
  </si>
  <si>
    <t>Look 1</t>
  </si>
  <si>
    <t>Look 2</t>
  </si>
  <si>
    <t>Look 3</t>
  </si>
  <si>
    <t>Look 4</t>
  </si>
  <si>
    <t>Look 5</t>
  </si>
  <si>
    <t>Look 6</t>
  </si>
  <si>
    <t>Total</t>
  </si>
  <si>
    <t>Follies</t>
  </si>
  <si>
    <t>Look 7</t>
  </si>
  <si>
    <t>Soldiers</t>
  </si>
  <si>
    <t>Base</t>
  </si>
  <si>
    <t>Qty</t>
  </si>
  <si>
    <t>Garment</t>
  </si>
  <si>
    <t>Source</t>
  </si>
  <si>
    <t>Material</t>
  </si>
  <si>
    <t>Price</t>
  </si>
  <si>
    <t>Compression Shorts</t>
  </si>
  <si>
    <t>Tulle Dress</t>
  </si>
  <si>
    <t>Amazon</t>
  </si>
  <si>
    <t>Lace Body Suit</t>
  </si>
  <si>
    <t>Waist Cincher</t>
  </si>
  <si>
    <t>Sandles</t>
  </si>
  <si>
    <t>Arm Garters</t>
  </si>
  <si>
    <t>Miles Gloriousus</t>
  </si>
  <si>
    <t>Lycus</t>
  </si>
  <si>
    <t>Purples</t>
  </si>
  <si>
    <t>Blues and Gold</t>
  </si>
  <si>
    <t>Green</t>
  </si>
  <si>
    <t>Etsy</t>
  </si>
  <si>
    <t>Heels</t>
  </si>
  <si>
    <t>Look</t>
  </si>
  <si>
    <t>Underclothing</t>
  </si>
  <si>
    <t>Leather Corset</t>
  </si>
  <si>
    <t>Lether Skirt</t>
  </si>
  <si>
    <t>Hip chains</t>
  </si>
  <si>
    <t>Heeled Boots</t>
  </si>
  <si>
    <t>Undergarments</t>
  </si>
  <si>
    <t xml:space="preserve">Drag Inspo: Alaska Thunderfuck 5000.  Mermaid/ trumpet dress.  Exaggerate cape and collar.  </t>
  </si>
  <si>
    <t>Drag Inspo: Jorgeous.  Showing off a lot of body. Very strappy, arm garters and traditional tie up roman sandles.  Structured shoulder and hip piece coming from the waist cincher</t>
  </si>
  <si>
    <t xml:space="preserve">Drag inspo: Bob the Drag Queen.  Pants- Because she wears the pants in the relationship.  Patina Miller from into the woods.  Blues and golds.  </t>
  </si>
  <si>
    <t xml:space="preserve">Drag Inspo: Kendall Gender Canada Promo look.  Dress split in half, with a high low feelng to it.  Lace half bodice, light pink over bodice.  2 teir skirt, with bottom teir only going from CF, around back, ending at SS.  Highest heels and hair as possible.  </t>
  </si>
  <si>
    <t>Drag Inspo: Brook Lynn Heights.  In a dress.  Taking the bck seat roll in the relationship.  Blues and Gold</t>
  </si>
  <si>
    <t xml:space="preserve">Drag Inspo: Q. Lots of straps.  Lots of leather.  Adorned in a lot of golc and metal. </t>
  </si>
  <si>
    <t>Drag Inspo:   Ben Dela Crème</t>
  </si>
  <si>
    <t>Drag Inspo:  Bianca Del Rio/ Trixie</t>
  </si>
  <si>
    <t>Drag Inspo:  Katya</t>
  </si>
  <si>
    <t>Matching Pants</t>
  </si>
  <si>
    <t>Gold Heels</t>
  </si>
  <si>
    <t>Blue velvet suit</t>
  </si>
  <si>
    <t>Cape</t>
  </si>
  <si>
    <t>BUILD</t>
  </si>
  <si>
    <t>Dress</t>
  </si>
  <si>
    <t>Draped pieces</t>
  </si>
  <si>
    <t>Belt</t>
  </si>
  <si>
    <t>Shoes</t>
  </si>
  <si>
    <t>Beach dress</t>
  </si>
  <si>
    <t>Hoop Skirt</t>
  </si>
  <si>
    <t>Orange Trim</t>
  </si>
  <si>
    <t>Bra</t>
  </si>
  <si>
    <t>Orange Harness</t>
  </si>
  <si>
    <t>Gymnasia, Tintinabula, Vibrata, Geminae Panacea</t>
  </si>
  <si>
    <t>Green overdress</t>
  </si>
  <si>
    <t>Build</t>
  </si>
  <si>
    <t>Skirt</t>
  </si>
  <si>
    <t xml:space="preserve">Build </t>
  </si>
  <si>
    <t>Harnes</t>
  </si>
  <si>
    <t>Date</t>
  </si>
  <si>
    <t>Location</t>
  </si>
  <si>
    <t>Amount</t>
  </si>
  <si>
    <t>Fabric</t>
  </si>
  <si>
    <t>Amanda Gonzalez</t>
  </si>
  <si>
    <t>Shirt (#)</t>
  </si>
  <si>
    <t>Shirt (L)</t>
  </si>
  <si>
    <t>Pants (#)</t>
  </si>
  <si>
    <t>Pants (L)</t>
  </si>
  <si>
    <t>Suit/Dress</t>
  </si>
  <si>
    <t>Waist</t>
  </si>
  <si>
    <t>Chest</t>
  </si>
  <si>
    <t>Hips</t>
  </si>
  <si>
    <t>Height</t>
  </si>
  <si>
    <t>5'7</t>
  </si>
  <si>
    <t>5'8</t>
  </si>
  <si>
    <t>L/XL</t>
  </si>
  <si>
    <t>35x30</t>
  </si>
  <si>
    <t>Neck</t>
  </si>
  <si>
    <t>34 C/D</t>
  </si>
  <si>
    <t>5'2</t>
  </si>
  <si>
    <t>7.5/8</t>
  </si>
  <si>
    <t>S</t>
  </si>
  <si>
    <t>15 30</t>
  </si>
  <si>
    <t>30x30</t>
  </si>
  <si>
    <t>35.5-37</t>
  </si>
  <si>
    <t>5'5</t>
  </si>
  <si>
    <t>5'6</t>
  </si>
  <si>
    <t>XL</t>
  </si>
  <si>
    <t>36x30</t>
  </si>
  <si>
    <t>10 needed for bust</t>
  </si>
  <si>
    <t>5'9</t>
  </si>
  <si>
    <t>Large</t>
  </si>
  <si>
    <t>16.5 x 29.5</t>
  </si>
  <si>
    <t>34 26</t>
  </si>
  <si>
    <t>10 1/2 W</t>
  </si>
  <si>
    <t>46 R</t>
  </si>
  <si>
    <t>38 x 31</t>
  </si>
  <si>
    <t>6'5</t>
  </si>
  <si>
    <t>17 women</t>
  </si>
  <si>
    <t>M snug L loose</t>
  </si>
  <si>
    <t>16.5/33</t>
  </si>
  <si>
    <t>4 or 6</t>
  </si>
  <si>
    <t>Blue Boy shorts</t>
  </si>
  <si>
    <t>TOS</t>
  </si>
  <si>
    <t>Black Sequin Gloves</t>
  </si>
  <si>
    <t>Black Feather Collar</t>
  </si>
  <si>
    <t>Black Cape</t>
  </si>
  <si>
    <t>Leather Bracelets</t>
  </si>
  <si>
    <t>Red Rag</t>
  </si>
  <si>
    <t>STOCK</t>
  </si>
  <si>
    <t>Shorts</t>
  </si>
  <si>
    <t>Tshirt</t>
  </si>
  <si>
    <t>From Sdress</t>
  </si>
  <si>
    <t>Red Heels</t>
  </si>
  <si>
    <t>REPEAT</t>
  </si>
  <si>
    <t>ALL UNDERDRESSED</t>
  </si>
  <si>
    <t xml:space="preserve">Additional </t>
  </si>
  <si>
    <t>Put OVER TOS</t>
  </si>
  <si>
    <t>House of…</t>
  </si>
  <si>
    <t>Corset</t>
  </si>
  <si>
    <t>FAU</t>
  </si>
  <si>
    <t>Hip Skirt</t>
  </si>
  <si>
    <t>Button Up</t>
  </si>
  <si>
    <t>Virgin</t>
  </si>
  <si>
    <t>White/ pink skirt</t>
  </si>
  <si>
    <t>Veil</t>
  </si>
  <si>
    <t>Blue Leggings</t>
  </si>
  <si>
    <t>Stock</t>
  </si>
  <si>
    <t>Zip Up</t>
  </si>
  <si>
    <t>ALL WORN UNDER</t>
  </si>
  <si>
    <t>skirt</t>
  </si>
  <si>
    <t>Hip V</t>
  </si>
  <si>
    <t>Shoulder Drape</t>
  </si>
  <si>
    <t>HeadBand</t>
  </si>
  <si>
    <t>Tunic</t>
  </si>
  <si>
    <t>Flower Broaches</t>
  </si>
  <si>
    <t>Hummingbird Broach</t>
  </si>
  <si>
    <t>Black Tank top</t>
  </si>
  <si>
    <t>Orange and black button up</t>
  </si>
  <si>
    <t>black shorts</t>
  </si>
  <si>
    <t>Floral Dress</t>
  </si>
  <si>
    <t>House of</t>
  </si>
  <si>
    <t>Tan All in one</t>
  </si>
  <si>
    <t>Crinoline</t>
  </si>
  <si>
    <t>ACTOR</t>
  </si>
  <si>
    <t>Overskirt</t>
  </si>
  <si>
    <t>Jack Stein</t>
  </si>
  <si>
    <t>Pants</t>
  </si>
  <si>
    <t>hoodie</t>
  </si>
  <si>
    <t>Shirt</t>
  </si>
  <si>
    <t>Draped Piece</t>
  </si>
  <si>
    <t>Gold Belt</t>
  </si>
  <si>
    <t>Disguised</t>
  </si>
  <si>
    <t>Monk Cossack</t>
  </si>
  <si>
    <t>Rope Belt</t>
  </si>
  <si>
    <t xml:space="preserve">Skirt </t>
  </si>
  <si>
    <t>Necklace</t>
  </si>
  <si>
    <t>White Button Up</t>
  </si>
  <si>
    <t>Blue Pants</t>
  </si>
  <si>
    <t xml:space="preserve">White button uo </t>
  </si>
  <si>
    <t>Coin Broach</t>
  </si>
  <si>
    <t>Coming home</t>
  </si>
  <si>
    <t>Shoulder drapes</t>
  </si>
  <si>
    <t>Pink Dress</t>
  </si>
  <si>
    <t>High Top Converse</t>
  </si>
  <si>
    <t>Citizen</t>
  </si>
  <si>
    <t>Navy striped Tunic</t>
  </si>
  <si>
    <t>Matching toga</t>
  </si>
  <si>
    <t>High top converse</t>
  </si>
  <si>
    <t>Gemini</t>
  </si>
  <si>
    <t>Green Harem Pants</t>
  </si>
  <si>
    <t>Green Tank top</t>
  </si>
  <si>
    <t>Green Tank Top</t>
  </si>
  <si>
    <t>Dance Shoe</t>
  </si>
  <si>
    <t>Maid</t>
  </si>
  <si>
    <t>Black Dress</t>
  </si>
  <si>
    <t>White Apron</t>
  </si>
  <si>
    <t>Black Shoes</t>
  </si>
  <si>
    <t>Pretty Little</t>
  </si>
  <si>
    <t>Blue dress</t>
  </si>
  <si>
    <t>Black shoes</t>
  </si>
  <si>
    <t>Soldier Garb</t>
  </si>
  <si>
    <t>RONNIE</t>
  </si>
  <si>
    <t>Helmet</t>
  </si>
  <si>
    <t>Dance Shoes</t>
  </si>
  <si>
    <t xml:space="preserve">Lin Joy Luber </t>
  </si>
  <si>
    <t>Purple Dress</t>
  </si>
  <si>
    <t>Wrap Top</t>
  </si>
  <si>
    <t>AMAZON</t>
  </si>
  <si>
    <t>Green Bralette</t>
  </si>
  <si>
    <t>Panacea</t>
  </si>
  <si>
    <t>Pink Harem Pants</t>
  </si>
  <si>
    <t>Robe</t>
  </si>
  <si>
    <t>Tank Top</t>
  </si>
  <si>
    <t>Leather Vest</t>
  </si>
  <si>
    <t>Boots</t>
  </si>
  <si>
    <t>Orange Dress</t>
  </si>
  <si>
    <t>Orange Tunic</t>
  </si>
  <si>
    <t>Gymnasia</t>
  </si>
  <si>
    <t>Manda Gonzalez</t>
  </si>
  <si>
    <t>Blue Dress</t>
  </si>
  <si>
    <t>Vibrata</t>
  </si>
  <si>
    <t>Bike Shorts</t>
  </si>
  <si>
    <t>Leopard Neglige</t>
  </si>
  <si>
    <t>Amaozn</t>
  </si>
  <si>
    <t>Black heels</t>
  </si>
  <si>
    <t>Cape ?</t>
  </si>
  <si>
    <t>Silver Sequin Dress</t>
  </si>
  <si>
    <t>Feather Headdress</t>
  </si>
  <si>
    <t>Silver heelts</t>
  </si>
  <si>
    <t xml:space="preserve">Black Heels </t>
  </si>
  <si>
    <t>Tintinabula</t>
  </si>
  <si>
    <t>Blue Bra</t>
  </si>
  <si>
    <t>Blue Hip scarf</t>
  </si>
  <si>
    <t xml:space="preserve">Heels </t>
  </si>
  <si>
    <t>TJ Maxx</t>
  </si>
  <si>
    <t>Target</t>
  </si>
  <si>
    <t>Manada- Close slits about two inches</t>
  </si>
  <si>
    <t>Pseudolus- Add pocket</t>
  </si>
  <si>
    <t xml:space="preserve">Add Pocket to skirt </t>
  </si>
  <si>
    <t>Bike Shorts????????????</t>
  </si>
  <si>
    <t xml:space="preserve">Is the wig guy comiung??? </t>
  </si>
  <si>
    <t xml:space="preserve">Manda needs tan heels for lovely.  </t>
  </si>
  <si>
    <t>Bigger rag for pseudolus</t>
  </si>
  <si>
    <t xml:space="preserve">Sew miles pockets closed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</si>
</sst>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Helvetica"/>
      <family val="2"/>
    </font>
    <font>
      <sz val="11"/>
      <color theme="1"/>
      <name val="Helvetica"/>
      <family val="2"/>
    </font>
    <font>
      <u/>
      <sz val="12"/>
      <color theme="1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rgb="FF000000"/>
      <name val="Helvetic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(Body)"/>
    </font>
  </fonts>
  <fills count="11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2" borderId="1" xfId="0" applyFill="1" applyBorder="1"/>
    <xf numFmtId="0" fontId="0" fillId="0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1" fillId="0" borderId="2" xfId="0" applyFont="1" applyBorder="1" applyAlignment="1">
      <alignment horizontal="center"/>
    </xf>
    <xf numFmtId="0" fontId="0" fillId="7" borderId="1" xfId="0" applyFill="1" applyBorder="1"/>
    <xf numFmtId="0" fontId="0" fillId="9" borderId="1" xfId="0" applyFill="1" applyBorder="1"/>
    <xf numFmtId="0" fontId="0" fillId="0" borderId="3" xfId="0" applyBorder="1"/>
    <xf numFmtId="0" fontId="0" fillId="2" borderId="3" xfId="0" applyFill="1" applyBorder="1"/>
    <xf numFmtId="0" fontId="0" fillId="0" borderId="0" xfId="0" applyBorder="1"/>
    <xf numFmtId="0" fontId="0" fillId="3" borderId="3" xfId="0" applyFill="1" applyBorder="1"/>
    <xf numFmtId="0" fontId="0" fillId="10" borderId="1" xfId="0" applyFill="1" applyBorder="1"/>
    <xf numFmtId="0" fontId="2" fillId="0" borderId="0" xfId="0" applyFont="1"/>
    <xf numFmtId="0" fontId="3" fillId="0" borderId="0" xfId="0" applyFont="1"/>
    <xf numFmtId="0" fontId="4" fillId="0" borderId="1" xfId="1" applyBorder="1"/>
    <xf numFmtId="0" fontId="0" fillId="0" borderId="6" xfId="0" applyFill="1" applyBorder="1"/>
    <xf numFmtId="0" fontId="4" fillId="0" borderId="1" xfId="1" applyFill="1" applyBorder="1"/>
    <xf numFmtId="0" fontId="5" fillId="0" borderId="1" xfId="0" applyFont="1" applyBorder="1"/>
    <xf numFmtId="0" fontId="5" fillId="0" borderId="2" xfId="0" applyFont="1" applyBorder="1"/>
    <xf numFmtId="0" fontId="5" fillId="0" borderId="5" xfId="0" applyFont="1" applyBorder="1"/>
    <xf numFmtId="0" fontId="5" fillId="0" borderId="7" xfId="0" applyFont="1" applyBorder="1"/>
    <xf numFmtId="0" fontId="0" fillId="0" borderId="8" xfId="0" applyBorder="1"/>
    <xf numFmtId="0" fontId="6" fillId="0" borderId="0" xfId="0" applyFont="1"/>
    <xf numFmtId="0" fontId="0" fillId="0" borderId="5" xfId="0" applyBorder="1"/>
    <xf numFmtId="0" fontId="5" fillId="0" borderId="1" xfId="0" applyFont="1" applyFill="1" applyBorder="1"/>
    <xf numFmtId="0" fontId="5" fillId="0" borderId="5" xfId="0" applyFont="1" applyFill="1" applyBorder="1"/>
    <xf numFmtId="0" fontId="6" fillId="0" borderId="1" xfId="0" applyFont="1" applyBorder="1"/>
    <xf numFmtId="16" fontId="0" fillId="0" borderId="0" xfId="0" applyNumberFormat="1"/>
    <xf numFmtId="0" fontId="4" fillId="0" borderId="0" xfId="1"/>
    <xf numFmtId="0" fontId="7" fillId="0" borderId="0" xfId="0" applyFont="1"/>
    <xf numFmtId="0" fontId="9" fillId="0" borderId="1" xfId="1" applyFont="1" applyBorder="1"/>
    <xf numFmtId="0" fontId="8" fillId="0" borderId="1" xfId="1" applyFont="1" applyBorder="1"/>
    <xf numFmtId="0" fontId="9" fillId="0" borderId="1" xfId="1" applyFont="1" applyFill="1" applyBorder="1"/>
    <xf numFmtId="0" fontId="0" fillId="0" borderId="5" xfId="0" applyFill="1" applyBorder="1"/>
    <xf numFmtId="0" fontId="8" fillId="0" borderId="1" xfId="1" applyFont="1" applyFill="1" applyBorder="1"/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mazon.com/Smithmelody-Canvas-Ballet-Dancing-Sneakers/dp/B0825BBKK4/ref=pd_ci_mcx_mh_mcx_views_0_title?pd_rd_w=3NIM4&amp;content-id=amzn1.sym.bb21fc54-1dd8-448e-92bb-2ddce187f4ac%3Aamzn1.symc.40e6a10e-cbc4-4fa5-81e3-4435ff64d03b&amp;pf_rd_p=bb21fc54-1dd8-448e-92bb-2ddce187f4ac&amp;pf_rd_r=7X96VV460NH7Y6C79Z11&amp;pd_rd_wg=V64db&amp;pd_rd_r=553b7073-0922-4c24-b5d6-08ea815e75bb&amp;pd_rd_i=B0825BBKK4" TargetMode="External"/><Relationship Id="rId2" Type="http://schemas.openxmlformats.org/officeDocument/2006/relationships/hyperlink" Target="https://www.amazon.com/Smithmelody-Canvas-Ballet-Dancing-Sneakers/dp/B0825BBKK4/ref=pd_ci_mcx_mh_mcx_views_0_title?pd_rd_w=3NIM4&amp;content-id=amzn1.sym.bb21fc54-1dd8-448e-92bb-2ddce187f4ac%3Aamzn1.symc.40e6a10e-cbc4-4fa5-81e3-4435ff64d03b&amp;pf_rd_p=bb21fc54-1dd8-448e-92bb-2ddce187f4ac&amp;pf_rd_r=7X96VV460NH7Y6C79Z11&amp;pd_rd_wg=V64db&amp;pd_rd_r=553b7073-0922-4c24-b5d6-08ea815e75bb&amp;pd_rd_i=B0825BBKK4" TargetMode="External"/><Relationship Id="rId1" Type="http://schemas.openxmlformats.org/officeDocument/2006/relationships/hyperlink" Target="https://www.amazon.com/VERWIN-Short-Sleeve-Womens-Pleated/dp/B0B3J9X6YL/ref=sr_1_9?crid=25LLMJFM0VEJE&amp;dib=eyJ2IjoiMSJ9.3ajmJuIFz9-gKgiYelOavvRMMu4ee-nOXNTq7QTo_HKgbNITFLqh-VEpw5ec7WyeYS9rIL1Gmu--abCjnvyj0rJOXYJOBLR3mWsdS1r_A3hX3yzrcQOf40FPyAIFPhmspEa9SZm4tJCF2ReTofxV9Qc3vnk1nQj5VmxtRBiqfPxDD6AQJlXSKkU35kFqCFvaGL7W7zYTn03qaotoAaTs4OOCWad2aktW_JSWl-tkDTO5xBWz803MhiuwPxOP5UukcHHkXzEmOt8aBlrAv2YDpdaW3b7b5mRKBtLhH3B0l4V85Yrii3s2lr7Jb85yopzYRk9ZkxvLgLs5hEOC9Kh3w6VNrZZ1W4K3cTGL-TZv_rRkxho15qEmO6OeF-BkCl-r5O5jQJV4kGGNkVDTtr9ky5fZSMkRM2iapQJbLpR9xYO8UdBLWALl9TRUmKQ6SH34.mZzUcetUBbbDKfmebxzeTGu8u9-aylLmKdOGsAJ_-Ag&amp;dib_tag=se&amp;keywords=blue+womens+pleated+dress&amp;qid=1739490803&amp;sprefix=blue+womens+pleated+dres%2Caps%2C136&amp;sr=8-9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mazon.com/uxcell-Accessory-Curtain-Clothes-Decoration/dp/B0CKXY2MQ7/ref=sr_1_13_sspa?crid=1WOVL782FKFWH&amp;dib=eyJ2IjoiMSJ9.FcBo1w-e6PTGF_9s4XNUt4NX-B6Zbs8cFHk0cKDKPjuZe7Q67XYvRh4WhZMF2uP4kEyej2Hc5aFaHgld4cAa18KeLMP8VE12iJEtts8rt50ijSVXKIoso25wgJnCCmqL82DDbmOH9-R13tfwlJbBN99_bEnmDZm1UWVNmXOAxISmOxhVDcpWOmnx0B4BBNPuiEO6mzs_xaY3yeOjJrivbG0jeof8e6CCLZNvD4Zt8xLJFmVnaXdUmenlaSNVG-qhxvamOraqqILAG8YZhDPpQ1uaqcEY_A7rlAfDKiCKEYA.jJl4C_tcj6UFiK8Xnw0Y3Pkuw4oXzS_61gxrKR3VI7Y&amp;dib_tag=se&amp;keywords=pompom+trim&amp;qid=1739494975&amp;sprefix=pompom+trim%2Caps%2C144&amp;sr=8-13-spons&amp;sp_csd=d2lkZ2V0TmFtZT1zcF9tdGY&amp;psc=1" TargetMode="External"/><Relationship Id="rId2" Type="http://schemas.openxmlformats.org/officeDocument/2006/relationships/hyperlink" Target="https://www.amazon.com/BEAUTELICATE-Wedding-Bridal-Petticoat-Underskirt/dp/B08FM3RFTW/ref=sr_1_18?crid=W2OSDGWN5BNI&amp;dib=eyJ2IjoiMSJ9.1xleeYGb6-GZjSwKH4XkYfnDccZnJkg9SJS27YiVdL_xyGxI_ukixWW7jWiKxZcjUT6ZCnMaSxzTWDRJgPcYsk2pgVq8Ihtmwhodm5pNq-IRFWo69f1jCHz2qhtB473IHlguHZ2U3I-YJjZfkbc2BEwyhyoh7fcLd8AoGZpH73VIHhpzJJ_j8gOxdZtVbgfzcWSXjo4_-1ExMaLGHF2ihCGJ9GfJTOiAmFhf29iLqsQlRgzXxCstO15bUPRuqlrYzfyOSuHOGtmk8spJpEUJ_D9pPVBnvYH83pptewdtCekaKTbgUO912kd8d2hduXe9i0T-VX1sdSl3rAFc_iPSYJ0cDHln9Arj8O9RAtRxII7bfnBUTnKO-u6SetZSNpscIVmUrpagfIAVjD7sYEdqzxwFre-IjT4G8_oQQvCM6kQ4BgD7YR4oIqFWG4RQ3y3I.JYHDDUNbI5cNqWYWs_RZzap4V7SOVFQoWekdKaESBJI&amp;dib_tag=se&amp;keywords=womens+hoop+skirt+dress&amp;qid=1739493078&amp;sprefix=womens+hoop+skirt+dres%2Caps%2C134&amp;sr=8-18" TargetMode="External"/><Relationship Id="rId1" Type="http://schemas.openxmlformats.org/officeDocument/2006/relationships/hyperlink" Target="https://www.amazon.com/Blooming-Jelly-Swimsuit-Coverup-Chiffon/dp/B0BKTSYPXY/ref=sxin_16_pa_sp_search_thematic_sspa?content-id=amzn1.sym.f365033e-b793-4e66-b7ff-67f86c886ec7%3Aamzn1.sym.f365033e-b793-4e66-b7ff-67f86c886ec7&amp;crid=S0S9ODOMWN0O&amp;cv_ct_cx=beach+cover+ups+women&amp;keywords=beach+cover+ups+women&amp;pd_rd_i=B0BKTSYPXY&amp;pd_rd_r=3f67ab9c-fd6f-44de-9b90-fd591c1a5c9f&amp;pd_rd_w=mhoCJ&amp;pd_rd_wg=J5QsX&amp;pf_rd_p=f365033e-b793-4e66-b7ff-67f86c886ec7&amp;pf_rd_r=JQXBPMVEF9M86DD3Q7MA&amp;qid=1739492548&amp;sbo=RZvfv%2F%2FHxDF%2BO5021pAnSA%3D%3D&amp;sprefix=beach+cover+ups+women%2Caps%2C138&amp;sr=1-1-7efdef4d-9875-47e1-927f-8c2c1c47ed49-spons&amp;sp_csd=d2lkZ2V0TmFtZT1zcF9zZWFyY2hfdGhlbWF0aWM&amp;psc=1" TargetMode="External"/><Relationship Id="rId5" Type="http://schemas.openxmlformats.org/officeDocument/2006/relationships/hyperlink" Target="https://www.amazon.com/Dockers-Searose-Fisherman-Sandal-Briar/dp/B01M0FZUBA/ref=sr_1_11?crid=3SF7YIX5CBCD5&amp;dib=eyJ2IjoiMSJ9.xF80-qEMGpjiH9l77k2zfeHuU1e-PzcknvLsEIdXtNFYW3vooVGHPWDaip78B7kP_IuSQ7sWVgb8aYvszJPKtIqwo71B4RmxYSbvJh2f8FVF_GoROKXIF480dEr9UFsfkQl53eJW6a4v8FWNdhY0ZVcFD2eN9TsCWlKaHkzdOTuPk0j2a6NAU-fGMGSxtbDZf2QeQ0rcphehy4JH3ODZta3vOYqd-tq_hifbjrImR0rzIcYZIQoj8AgRuS4fKD6gmxj_oCrrQ9FKoLcxk4YSwUze1sk7hbtrVHjOVFFetZSGgdCGiwJt2KzCRj5kl34ixEJyLH6xRINLBahaF9enypv3MWUDTh8W5ZHhDkcjvLc2iU2S-RG2Qw4eEQ8eOx9oec37g-TQY5YEisO7XIir_HtG3e-zW7nsTxhJAXhkr0gvlPEc3cnEYXRS2zrOXVg2.n9eDPwEc5JADMWLm9xe1KbK0TYw1vQoxXL607i1HLBY&amp;dib_tag=se&amp;keywords=mens+leather+sandals&amp;qid=1739496857&amp;sprefix=mens+leather+sandle%2Caps%2C136&amp;sr=8-11" TargetMode="External"/><Relationship Id="rId4" Type="http://schemas.openxmlformats.org/officeDocument/2006/relationships/hyperlink" Target="https://www.amazon.com/FM-FM42-Simulated-Leather-PN2611/dp/B07YLNMQDM/ref=sr_1_28?crid=2DSA7CNWKSWUU&amp;dib=eyJ2IjoiMSJ9.xfQBCG6dnOYcn6mHh2ff-by44hX9xKx1D7vSFheGMm--baOx0R79Faf6KQCOhQA9og8UG9yoGVFf6errwagWasp0AIrhwsWHqmJToGWVYEs6c5dSJLClDDoK3MY1bFd2QmCWnbKlm1KXJ9fET5F6X-kt2oq2ZpyiCj5xMTVqiotQICbdyUkIUrDVxsykHVyho0K93ULmilLbaJbGTI0_UXy_VfoC90SiD4DkWJgZ9GOSdHxEyp1Dl644_y_geLxved_8u0yI2P-LcbTh2r_W0OATRCaxLHwfVtLIdDsK-9MMx1htP0TEucc-oxwxYFMYqkBeJNOvxmIZCjEwVV79QZ4ndA1CoTDSwZ_B0Oe6mjXUxolug8HSzKVN-BKwjT5ue8w9tmTBDJUS2-Pg8sZKuK8cwOol6NQaaNrU9F3M7Mnj7cjgjivI91jUxoL3K_l1.XCC9m8L_D8TWvkqHgN3Xwdbp2rVwLXgpA3xXbT7Xeig&amp;dib_tag=se&amp;keywords=leather+harness&amp;qid=1739496634&amp;refinements=p_n_size_browse-vebin%3A2343358011&amp;rnid=2343347011&amp;s=apparel&amp;sprefix=leather+harnes%2Caps%2C148&amp;sr=1-28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mazon.com/J75-Lace-up-Tactical-Cap-toe-Military/dp/B0CJF2VD1K/ref=sr_1_13_sspa?crid=2CJ04U9F8URKN&amp;dib=eyJ2IjoiMSJ9.z-26jK-NEnsFmU1mHzDjOwkJB0huyN5Pqe9ie-k1XsRcCIKBt7OtY0tyjlzBybdpdeu-hg91VvQqMEktv9nfgdnkvqVtdtXAarGzLMYSUM9LjcmkZMV5zqMGKDpkOhg1pOVHDx_PcKBdwdtzYu8jGgyJXAkYMv1MBAMxbRYTOaNCNZYIev-VvGqoHIXAmQPenizK51B9aOnJXUGDuYNZ7QFXIW1ga3TZnABYY1yPRKsRM3hBw3gfSsZft3w-KlC4euYZDBiDZWW7JWNJablBj-nR4Q__Z_e1a-THukXjpNs.48aCflRq-ON8RboI1fcp7YOT1mFW9uPToNgQVKF6KG4&amp;dib_tag=se&amp;keywords=knee+high+converse+men&amp;qid=1739492055&amp;sprefix=knee+high+converse+men%2Caps%2C112&amp;sr=8-13-spons&amp;sp_csd=d2lkZ2V0TmFtZT1zcF9tdGY&amp;psc=1" TargetMode="External"/><Relationship Id="rId2" Type="http://schemas.openxmlformats.org/officeDocument/2006/relationships/hyperlink" Target="https://www.amazon.com/ToBeinStyle-Womens-Festival-Garter-Wraps/dp/B07W3QCFQQ/ref=sxin_16_pa_sp_search_thematic_sspa?content-id=amzn1.sym.c5787da2-212d-48eb-a894-9ea5a87adeb3%3Aamzn1.sym.c5787da2-212d-48eb-a894-9ea5a87adeb3&amp;crid=DZNYJY9I0G7J&amp;cv_ct_cx=arm+lace+garters&amp;keywords=arm+lace+garters&amp;pd_rd_i=B07W3QCFQQ&amp;pd_rd_r=d2cfc8c2-b95c-4a9f-8602-bcb47c22e4fa&amp;pd_rd_w=8coZ2&amp;pd_rd_wg=l9UN0&amp;pf_rd_p=c5787da2-212d-48eb-a894-9ea5a87adeb3&amp;pf_rd_r=B0XQ1CBXGEMCP5CBJRRD&amp;qid=1739072532&amp;sbo=RZvfv%2F%2FHxDF%2BO5021pAnSA%3D%3D&amp;sprefix=arm+lace+garters%2Caps%2C133&amp;sr=1-2-6024b2a3-78e4-4fed-8fed-e1613be3bcce-spons&amp;sp_csd=d2lkZ2V0TmFtZT1zcF9zZWFyY2hfdGhlbWF0aWM&amp;psc=1" TargetMode="External"/><Relationship Id="rId1" Type="http://schemas.openxmlformats.org/officeDocument/2006/relationships/hyperlink" Target="https://www.amazon.com/Hanerdun-Lace-up-Corset-Elastic-Retro/dp/B015A1SQ6I/ref=sr_1_7?crid=2978P3RL3P0QX&amp;dib=eyJ2IjoiMSJ9.MwuyUCdqbdqclAz9qL-uEl7TEoyvQKZn1ogCZi8lNSWr71VmtO2ke4nS7i6f_ttj9i-j-kpi97E6QhsATf-gGFLuA9QBYmyDFs-VX9nMcKGJubMJIJnSotUQO9KDYXrEwG-X6s1jJBm3Am5fVg0ihzw3yXG8HLZet2sp48e7yAwqzxUske5bopFtYs6AcYr54cSsWnYMA4BTnNmXJH7nAIZF8T5OwoO3mLzoUaN2n5npeRpUh3zXjj1rZ7C8KEvaEBpjcZUMJZA0uytv23CRMiOt1MPnVvLohO7e6IIFuwaiehJIUyo1EGC1QEe8lz72HegEQQc0Oq2GbkXC_xN7GahVNXoHyRTsX7p_TwkQEmiymzhrt3SamfZ0PKtOdJv3DcngTPZiyCNIqfWesE5buNHY2OpJkXqx-jC0Dlik-vTWQOMwQqUQqiD8p_rOXYaO.MjsLoX7BNH22WgO7Jg-O30dZ8UhbBkzHYpuIaHExSTo&amp;dib_tag=se&amp;keywords=light%2Bblue%2Bwaist%2Bcincher&amp;qid=1739666725&amp;sprefix=lightt%2Bblue%2Bwaist%2Bcincher%2Caps%2C181&amp;sr=8-7&amp;th=1&amp;psc=1" TargetMode="External"/><Relationship Id="rId5" Type="http://schemas.openxmlformats.org/officeDocument/2006/relationships/hyperlink" Target="https://www.amazon.com/Ambesonne-Pattern-Antique-Decorative-Upholstery/dp/B07NXSGQTV/ref=pd_ci_mcx_mh_mcx_views_0_title?pd_rd_w=f6nTM&amp;content-id=amzn1.sym.bb21fc54-1dd8-448e-92bb-2ddce187f4ac%3Aamzn1.symc.40e6a10e-cbc4-4fa5-81e3-4435ff64d03b&amp;pf_rd_p=bb21fc54-1dd8-448e-92bb-2ddce187f4ac&amp;pf_rd_r=1HRSZCENDFS6ZWCYMEJG&amp;pd_rd_wg=v8SFr&amp;pd_rd_r=5ed31f65-d573-47dc-96f6-fa7b2a6e5106&amp;pd_rd_i=B07NXSGQTV" TargetMode="External"/><Relationship Id="rId4" Type="http://schemas.openxmlformats.org/officeDocument/2006/relationships/hyperlink" Target="https://www.amazon.com/BODIY-Gothic-Leather-Outfits-Accessories/dp/B0BQ73YH65/ref=sr_1_8?crid=9K92VZ5G29BR&amp;dib=eyJ2IjoiMSJ9.88ju-wxH0CJXs5kDLOwUyNu6mBNkBIffyHWZm4vN5a-6W7HYu1NfsORrTAhYQgANRT8Sn8r3Sr7f2Dp9uAyIvXYBDfG1HscPo3xDQMJZZJSQq3ksdR6EtLlt7qeW70xrcgtkLYpiht5ZAfLlL1j-TU4lJNhTwifm40z3RSYjN0TWHXqgU5sLFVHm2Dh8p99Ukufg4p-R7qM6FIsEAVCmXQ4l60oPif7WjjGXeWRmRul0P_kRgroSUFHnWrlPAm_Rq27uhJ06oX2kLfNRd7RXoLMMkqfIiJPMP4NTsmcdKz4R31sZ4dRQWZfpcQTYcHuoxh5cUyDJ81eLmLA3Dd_HDjYsNCqkZIPYKBarTHu1KZbZOicXRIxCrWii26fq24lJzMXZwWMtE3Vu2Yph9UlKj09zPmXSkdnbrlAKvZjjCrWtSVMQU3D03G6WmRXuVIiw.vAMhBGeaP29j0ZL2vKuVInlddmAxQlZrDB9MgyRGISQ&amp;dib_tag=se&amp;keywords=blue%2Bbody%2Bharness&amp;qid=1739591807&amp;sprefix=blue%2Bbody%2Bharnes%2Caps%2C170&amp;sr=8-8&amp;th=1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mazon.com/Scarlet-Darkness-Renaissance-Overdress-Underbust/dp/B0C9Y6TJR9/ref=sr_1_1?crid=2AUNUA1326ZBS&amp;dib=eyJ2IjoiMSJ9.f3Y5NrvTvZZbAKqIS3fmFqWLDKuejhg0EarbAM4rWPBQgX0KHmQOmN4A1wswbI-AUERXWw_i5fKfF-QUIv8JUrtKkfdYStXgOPk4Y4xLADT9b53WpoThoRTsFQou4r-kpVc-JP1z3Gz3C3dtFC1cubIVyEEpDG2B3W22RcqX7iRjpeO2z6Xghev2ZcUOCKJIyFsI_jKcOJd3kNG_UDmZRgcbt6hsktlN4Gj0Z0TOmcFkmeC-N4PqW_xygSRffI_sKNdplqEbO2dk41howLZB2Zhs4bvvUcfy99mUKjynfCV4dloUwxA4TQGe1PHFokQyK1u4Iolr7JyeMuBZ2joi7m2aeTTKONni7ZDuMRaXHHIIoBHe2SwG0ysPIQxbllc8LM4AbyAXzAtRdIJulEBWIHzrXaktWFq4FxNNYemGHDc4Zs4AQxmEYD_gJxZvzO8W.iseJbw-GsGgpd6RNZ-J7vlIDrTgbYGyrK64namryAlA&amp;dib_tag=se&amp;keywords=green+overdress&amp;qid=1739664718&amp;sprefix=green+overdress+%2Caps%2C135&amp;sr=8-1" TargetMode="External"/><Relationship Id="rId2" Type="http://schemas.openxmlformats.org/officeDocument/2006/relationships/hyperlink" Target="https://www.amazon.com/New-Fabrics-Daily-Cheongsam-Upholstery/dp/B0B93P1CMD/ref=sr_1_19?crid=1Z8H4G719WY8C&amp;dib=eyJ2IjoiMSJ9.mAOtkgZOy0qn_2SKU9Xl0r33irPGXoxQ0OgHlCp6Jy2BaFaLRyD_3ofO7N6I8H5Z8G3SjwQS_Hk3PQu2IiLz6hwn7GAsFiQ4dC0sbnGwCEadTvafq6boYZ5CbNX5iMm3jw2cBVXtzVxQfsUGEz36IiIgCOoHnUaHDuKG62LC0hk8Da0qKR4rPzSJUGsXd64k1HuhTWPAbhfNYRskK7sUBWQketf2o18uTCHcvo2Vd3OIrWzgj6e0ioBU_BsAM-Qys4JGycC-oz1dgy2ETWUJMrBpbJxACK1boJTVqN_4evCTo8RrfK3bV3HY7P2r9BZLJd6wJ5trtuFj_AaPVoR7OkckmlB1cBM8UT0H0qRe87xRdWGxwP1DeCNo_L1RVtF7oop3pJIDv3ZIZx3YxtQdYwIL5l8i3D2wv192hxtFMiWoCwMPlOnibG0RoQPP8hfs.PXsBHFvqHr5pJFTEalIcYd-HXCwgUIj5buJ3C5DBNJw&amp;dib_tag=se&amp;keywords=green%2Bbrocade%2Bfabric&amp;qid=1739664388&amp;sprefix=green%2Bbrocade%2Bfabri%2Caps%2C132&amp;sr=8-19&amp;th=1" TargetMode="External"/><Relationship Id="rId1" Type="http://schemas.openxmlformats.org/officeDocument/2006/relationships/hyperlink" Target="https://www.amazon.com/Dockers-Searose-Fisherman-Sandal-Briar/dp/B01M0FZUBA/ref=sr_1_11?crid=3SF7YIX5CBCD5&amp;dib=eyJ2IjoiMSJ9.xF80-qEMGpjiH9l77k2zfeHuU1e-PzcknvLsEIdXtNFYW3vooVGHPWDaip78B7kP_IuSQ7sWVgb8aYvszJPKtIqwo71B4RmxYSbvJh2f8FVF_GoROKXIF480dEr9UFsfkQl53eJW6a4v8FWNdhY0ZVcFD2eN9TsCWlKaHkzdOTuPk0j2a6NAU-fGMGSxtbDZf2QeQ0rcphehy4JH3ODZta3vOYqd-tq_hifbjrImR0rzIcYZIQoj8AgRuS4fKD6gmxj_oCrrQ9FKoLcxk4YSwUze1sk7hbtrVHjOVFFetZSGgdCGiwJt2KzCRj5kl34ixEJyLH6xRINLBahaF9enypv3MWUDTh8W5ZHhDkcjvLc2iU2S-RG2Qw4eEQ8eOx9oec37g-TQY5YEisO7XIir_HtG3e-zW7nsTxhJAXhkr0gvlPEc3cnEYXRS2zrOXVg2.n9eDPwEc5JADMWLm9xe1KbK0TYw1vQoxXL607i1HLBY&amp;dib_tag=se&amp;keywords=mens+leather+sandals&amp;qid=1739496857&amp;sprefix=mens+leather+sandle%2Caps%2C136&amp;sr=8-11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mazon.com/Leather-Layered-Chains-Nightclub-JASGOOD/dp/B0BYMHZWJP/ref=sr_1_41?crid=AQIDBG55LUDQ&amp;dib=eyJ2IjoiMSJ9.iD-N-iBqP4xZo7C92KF2KAfqttsrUA21oH96mTCv82p0UXVk1iSiuJVer2MHTD_G2bTefquzBu2ed21y7psTUm-AbXX7VA_z3QwhHB8JE2XF4YShv-6A4Gl4YJznSSFieY5-ZgPmjq34Crs_GqSjWeXJVi3Op-RCeTwARXT2ss3vQ-SrZIyiX3ZBfKee5acwtC6zE_QkYQryKD-z-Y2Xe0vgH9TrkYncWujBIqy3rV4gnQVlBnztQcL6KGrS3INJM_eew6UNcPTgBl_X36E1vDUljoUi5DnrMMUyPUsM4XovHVwWJVFQofw94v-gHfkAepmAhtw37lwhz8edB-kBJCGqdy3ZFLf948WkDio4xsYH9Nft6bxUMGao-3JFYR2xOC0i1LyKlYk5ktet88-5p1fp_awTY4uPPIDPr1eivmM8Plarnt0JU56HnTJs5t6e.mMnMzIB7xlHVV58Tf8eSDqz8piohvHtTV6q29vxP72A&amp;dib_tag=se&amp;keywords=hip+chains&amp;qid=1739132055&amp;sprefix=hip+chains%2Caps%2C157&amp;sr=8-41" TargetMode="External"/><Relationship Id="rId2" Type="http://schemas.openxmlformats.org/officeDocument/2006/relationships/hyperlink" Target="https://www.amazon.com/SEMATOMALA-Womens-Leather-Waisted-Vintage/dp/B0CN14KZ9B/ref=sr_1_5?crid=Z2R7TUTKYOE8&amp;dib=eyJ2IjoiMSJ9.y8GGTso4QUvZUyLO9NdMhg_Wsg7iU23DFHbi_pgbmktlSf25YkW0xrO6WJm7nMEBHACMlyyiAk9LmEThGH57vXvk5EWqtM9mZO7MSLyjnvykYRoRMh_fB0uo2Iv3OPMFd77irkq68s1LY1mvKdiZfeV7o3LqPC1EP3oK7rxxeiOkpo1pKRInfVUwSZoeoYIr5rpZDtik5M17A_hzfvlUQUWJ1Sbqrldn-vMstbZ7vytr5crXOFMbBI86umthY6mSXebtbsUwEu50GLtsSZuvfvIkEZ_n8ayjjBhSAcpei-4OzMOZRqEuYPqg6wrQgQVuOidKhmHFzy4_hYzA8a-Sm9LoQg0gTfVvl_XF_L9tI7LFzWmIb8xNjiMFOEZ9DCoATyrkCBvRIAXrTGhIpG3KsJIZJ0pA3WJ6vQiFc6n8grcpLxcvlXibOkPubj5cUzSF.EJEvwpjdrXvO3c33Xm5yVehzo9nTQC_I2P1m3A-0N2s&amp;dib_tag=se&amp;keywords=leather%2Bskirt&amp;qid=1739131557&amp;sprefix=leather%2Bskir%2Caps%2C168&amp;sr=8-5&amp;th=1&amp;psc=1" TargetMode="External"/><Relationship Id="rId1" Type="http://schemas.openxmlformats.org/officeDocument/2006/relationships/hyperlink" Target="https://www.amazon.com/gp/aw/d/B01J3D7O2G/?_encoding=UTF8&amp;pd_rd_plhdr=t&amp;aaxitk=45a32ca45de8c160851932b26f13a15f&amp;hsa_cr_id=0&amp;qid=1739131417&amp;sr=1-2-9e67e56a-6f64-441f-a281-df67fc737124&amp;ref_=sbx_be_s_sparkle_lsi4d_asin_1_title&amp;pd_rd_w=UIO6N&amp;content-id=amzn1.sym.8591358d-1345-4efd-9d50-5bd4e69cd942%3Aamzn1.sym.8591358d-1345-4efd-9d50-5bd4e69cd942&amp;pf_rd_p=8591358d-1345-4efd-9d50-5bd4e69cd942&amp;pf_rd_r=P38NQ8RM79Q99K9320WR&amp;pd_rd_wg=duotw&amp;pd_rd_r=b8463bad-fbb0-4083-a8a2-e509e50eca89" TargetMode="External"/><Relationship Id="rId4" Type="http://schemas.openxmlformats.org/officeDocument/2006/relationships/hyperlink" Target="https://www.amazon.com/SUEDI-Womens-Boots-Thigh-Pointed/dp/B0DFY5WKMX/ref=sr_1_16?crid=13I62UYP23SW4&amp;dib=eyJ2IjoiMSJ9.sbbO4oSgv8GutBjb4t6utVuB6EDD7tdYU2gYBmsfySWNWb7UG_-n4MXgW4PEvc_5zkLQ2brP9JYcujeV8tpEWg7AZ850yhs9ZH_vP2u2wkecoXJeuskVu3C-cNk65ojoSfiuGOWex-ogV4N0yrCybL2aYW2cwIH3Cc8l_jgjzwobtB7qzkPlS9iuVjvYt-XQaemhtfLBwYky4P3e3lR40Dsioi8bRSTzeObbBIi6uQlapVPDvuEBGkmIRvZhGNEL1BdkTZLuGVMOLuepjggIUo2yb7dHYBVuDxRkLTuL9RN6lPm7qNORMZDvjg9aE8hWg2quTuNv4FSHVzaHahG2Twbg5rhnGOc-nFXvSS5H4KLAa_qE1CMg4GIPLM-l9ak19sH7rCZ81zEX8aZ4BaJUiYYVpAiwfaVeM4oPqZR1DIz7wWizz_HNZtXvNr6Pd6jo.ODJzRfcFRVc3vAy6f-8FAb-m0WUFZjQoN90S4SJj30g&amp;dib_tag=se&amp;keywords=Dark%2Bbrown%2Bthigh%2Bhigh%2Bboots&amp;qid=1739132151&amp;sprefix=dark%2Bbrown%2Bthigh%2Bhigh%2Bboot%2Caps%2C140&amp;sr=8-16&amp;th=1&amp;psc=1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mazon.com/MEOTINA-Bridal-Platform-Strappy-Kawaii/dp/B0CMHP2DZY/ref=sxin_17_sbv_search_btf?content-id=amzn1.sym.7032aefd-3c59-4a1e-aaf4-8d3a944207a4%3Aamzn1.sym.7032aefd-3c59-4a1e-aaf4-8d3a944207a4&amp;cv_ct_cx=White%2Bpumps&amp;keywords=White%2Bpumps&amp;pd_rd_i=B0CMHP1NC3&amp;pd_rd_r=b52f0822-39f4-4c98-969c-dd8d774f67cb&amp;pd_rd_w=H0m1Q&amp;pd_rd_wg=rNrrr&amp;pf_rd_p=7032aefd-3c59-4a1e-aaf4-8d3a944207a4&amp;pf_rd_r=RWMEXAE7WZHT9DCJ0B0X&amp;qid=1739065550&amp;sbo=RZvfv%2F%2FHxDF%2BO5021pAnSA%3D%3D&amp;sr=1-1-5190daf0-67e3-427c-bea6-c72c1df98776&amp;th=1&amp;psc=1" TargetMode="External"/><Relationship Id="rId2" Type="http://schemas.openxmlformats.org/officeDocument/2006/relationships/hyperlink" Target="https://www.amazon.com/Lilosy-Embroidered-Lingerie-Bodysuit-Lavender/dp/B0CCVDR9W1/ref=sr_1_12_sspa?crid=3NHX1C2ZB85SB&amp;dib=eyJ2IjoiMSJ9.OXrgUrXHTW3uVbwzb-dTj6JAOa_sZF57IY1vhHd-StUtAlKtRlGPiM7jRf6DUradaHMtUz_aadwv_5ZxQHVDcIJ0lDRUEu6hr3JWfL9Er6mfBQw9YymcPRhkbQgh-CFz6ZtkxaJkZiOTGh05CYSoyB0d2kZJuwqb3at-Gv90KTKfwfQoK0jmrl_oAI4uA2M7PFrpF4Pn3KY5Or4YkCrch2yG3w3ydDlAUo2sBS5y9rp7T4YEbao9Zc2mgPLC_-C_nOwFnVjrRRGXovRq8kHNAWQsTdBLq6TQr0iDfkdpmRg.Iw5OgdDJgIA9pzQ9DZJJSreZ3U7DT5TsucWleZmLJMY&amp;dib_tag=se&amp;keywords=Lace%2Bbody%2Bsuit&amp;qid=1739064718&amp;sprefix=lace%2Bbody%2Bsuit%2Caps%2C159&amp;sr=8-12-spons&amp;sp_csd=d2lkZ2V0TmFtZT1zcF9tdGY&amp;th=1&amp;psc=1" TargetMode="External"/><Relationship Id="rId1" Type="http://schemas.openxmlformats.org/officeDocument/2006/relationships/hyperlink" Target="https://www.amazon.com/Xijun-Dresses-Fuchisa-Juniors-Evening/dp/B08XWJGG6P/ref=sr_1_3?crid=38K564YX6JBE4&amp;dib=eyJ2IjoiMSJ9.9YljzeNoh-n76spljqoRpL2KVRXrSzQ-3BZp9_Q7Lnu1v5yia_F5HPrtAEjtwtX1NaZYFMwrWC0DwCqufTUs3PNJamF4j_BU3XFqhb-1OsygxCN4EUuBsuMQ0w2VuIDiCwLc60Fxq3rW13b8VzcIjtAWY4A0ua3eriucvgPPsHfuNII0wd9yO1Mh6BILNyPPxG_QEp270PPSA1Llb8IQ3bK_RbMbm2Dx_hW_0UW97NSNT8wIzMiQhkbuKWpRRDKIAynLCWAaBsqWt4s3_7XkaXgTKLsWLyTBKeZqBQ_rnl90ucmLSAQnKHg5zWqhRZht5MGWMl3PkZeOL-F9YJ34OnzSjZTVvAb7jEAJmVZ6FToFM9E1USx-6NWJCLbXb4EDLHgz_pmoz215dYBsnI0MdXCWhvy3ZeVUFpjqr9vWvdHWAKfSoJaeKN1NjYidU-HE.E1OxKYBtgVs25Ui0LhGQBZ3pLRhxRilrHt-Jix5oo2U&amp;dib_tag=se&amp;keywords=taffeta%2Bdress%2B80s&amp;qid=1739064324&amp;sprefix=taffeta%2Bdress%2Caps%2C150&amp;sr=8-3&amp;th=1&amp;psc=1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mazon.com/Gufobela-Rhinestone-Sandals-Sparkly-Homecoming/dp/B0DC6SXM7L/ref=sr_1_5_sspa?crid=K1XN5TUO00Y0&amp;dib=eyJ2IjoiMSJ9.f1jlebgh7yTgS1zX5h8Y5T5_K7bJ_AGjgoBGKZSN1xNqTOdW_Ug-Z_6HQIsJdMvklQI23pNomv-IvsEiSPx0KKBL5jgvqapoO0FP_nYiabiJIrZjmdRmOqSB8l3cN8hHhwMEgVStZ9nEDDYSLC-bUi4lm6wsuHetEraqv2J0RU2AzZK7LC_mrqy6hlFDgV-bpYwDrubXQB3UkhSZBbsAD1qRAAgrsBt4eqJaJjQ1ULIS7fuD_6zNcFlVDah3l5H8xvr-134DfeykOmyaNGwbpFhnPDxrDBLARXuCeSgrUPY.-c9yuJG9X24Q_HCsACQ31GfcsZHcOLVt9M_sOD8hX6M&amp;dib_tag=se&amp;keywords=Rhinestone+heels&amp;qid=1739139842&amp;sprefix=rhinestone+heels%2Caps%2C156&amp;sr=8-5-spons&amp;sp_csd=d2lkZ2V0TmFtZT1zcF9hdGY&amp;psc=1" TargetMode="External"/><Relationship Id="rId2" Type="http://schemas.openxmlformats.org/officeDocument/2006/relationships/hyperlink" Target="https://www.amazon.com/gp/product/B0C49YC5GP/ref=ox_sc_act_title_9?smid=A83OYW2X0QXC&amp;th=1" TargetMode="External"/><Relationship Id="rId1" Type="http://schemas.openxmlformats.org/officeDocument/2006/relationships/hyperlink" Target="https://www.amazon.com/Kelyaa-Womens-Velvet-Business-Wedding/dp/B0DKXMF8MW/ref=sr_1_39?crid=3JQNTASENPM17&amp;dib=eyJ2IjoiMSJ9.KKwRStRvAroHpGEuB1VddRHzYqVImjS74OTqVyI1kzSSY45-ICX2gSdcXw6EAWwET-7Q_2CmvRRyXsk2TtvHf5g3XBYKPpSkpY4ma1z1uwPj7LHyFs14rNlj0FfdUXYair9S9lPr886ubfxWBoMejsMnfKhuOkN0wGiRWgV9H1vbACWllGBOvtH7eTO1ZGS3Ajffq4ThR9QLBV3jE5dd6RwMKYGXOyhy4akVSK6V8C07gyEzD_DlV0CvEJSzpeNn0flPfOIRgBcc_mtYzyQdAhTumNMagN7pZFrrt9fc0rRWKih9wbr3OXb2rTdPG-6iD3U3tp5lj06dsfb0URsJ_izWVhFCAonDyOZZjRt-cJd48W0vFPgZWjSRWg4GEiVWPHsQ-pk910ZQw6c5OmTvvk0hOxTK0UFJx3EnsnHtg05dJIGh5Q6rgafcAjsEKFl2.BhC3qYImq1tii4eXWiGT532eyGWbPzCseP04CfR4lfw&amp;dib_tag=se&amp;keywords=Womens%2Bblue%2Band%2Bgold%2Bsuit&amp;qid=1739138999&amp;sprefix=womens%2Bblue%2Band%2Bgold%2Bsuit%2Caps%2C128&amp;sr=8-39&amp;th=1&amp;psc=1" TargetMode="External"/><Relationship Id="rId4" Type="http://schemas.openxmlformats.org/officeDocument/2006/relationships/hyperlink" Target="https://www.amazon.com/gp/product/B07KGHZ9JK/ref=ox_sc_act_title_6?smid=A2TU5JKO1UFUIQ&amp;psc=1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mazon.com/uxcell-Accessory-Curtain-Clothes-Decoration/dp/B0CKXY2MQ7/ref=sr_1_13_sspa?crid=1WOVL782FKFWH&amp;dib=eyJ2IjoiMSJ9.FcBo1w-e6PTGF_9s4XNUt4NX-B6Zbs8cFHk0cKDKPjuZe7Q67XYvRh4WhZMF2uP4kEyej2Hc5aFaHgld4cAa18KeLMP8VE12iJEtts8rt50ijSVXKIoso25wgJnCCmqL82DDbmOH9-R13tfwlJbBN99_bEnmDZm1UWVNmXOAxISmOxhVDcpWOmnx0B4BBNPuiEO6mzs_xaY3yeOjJrivbG0jeof8e6CCLZNvD4Zt8xLJFmVnaXdUmenlaSNVG-qhxvamOraqqILAG8YZhDPpQ1uaqcEY_A7rlAfDKiCKEYA.jJl4C_tcj6UFiK8Xnw0Y3Pkuw4oXzS_61gxrKR3VI7Y&amp;dib_tag=se&amp;keywords=pompom+trim&amp;qid=1739494975&amp;sprefix=pompom+trim%2Caps%2C144&amp;sr=8-13-spons&amp;sp_csd=d2lkZ2V0TmFtZT1zcF9tdGY&amp;psc=1" TargetMode="External"/><Relationship Id="rId2" Type="http://schemas.openxmlformats.org/officeDocument/2006/relationships/hyperlink" Target="https://www.amazon.com/BEAUTELICATE-Wedding-Bridal-Petticoat-Underskirt/dp/B08FM3RFTW/ref=sr_1_18?crid=W2OSDGWN5BNI&amp;dib=eyJ2IjoiMSJ9.1xleeYGb6-GZjSwKH4XkYfnDccZnJkg9SJS27YiVdL_xyGxI_ukixWW7jWiKxZcjUT6ZCnMaSxzTWDRJgPcYsk2pgVq8Ihtmwhodm5pNq-IRFWo69f1jCHz2qhtB473IHlguHZ2U3I-YJjZfkbc2BEwyhyoh7fcLd8AoGZpH73VIHhpzJJ_j8gOxdZtVbgfzcWSXjo4_-1ExMaLGHF2ihCGJ9GfJTOiAmFhf29iLqsQlRgzXxCstO15bUPRuqlrYzfyOSuHOGtmk8spJpEUJ_D9pPVBnvYH83pptewdtCekaKTbgUO912kd8d2hduXe9i0T-VX1sdSl3rAFc_iPSYJ0cDHln9Arj8O9RAtRxII7bfnBUTnKO-u6SetZSNpscIVmUrpagfIAVjD7sYEdqzxwFre-IjT4G8_oQQvCM6kQ4BgD7YR4oIqFWG4RQ3y3I.JYHDDUNbI5cNqWYWs_RZzap4V7SOVFQoWekdKaESBJI&amp;dib_tag=se&amp;keywords=womens+hoop+skirt+dress&amp;qid=1739493078&amp;sprefix=womens+hoop+skirt+dres%2Caps%2C134&amp;sr=8-18" TargetMode="External"/><Relationship Id="rId1" Type="http://schemas.openxmlformats.org/officeDocument/2006/relationships/hyperlink" Target="https://www.amazon.com/Blooming-Jelly-Swimsuit-Coverup-Chiffon/dp/B0BKTSYPXY/ref=sxin_16_pa_sp_search_thematic_sspa?content-id=amzn1.sym.f365033e-b793-4e66-b7ff-67f86c886ec7%3Aamzn1.sym.f365033e-b793-4e66-b7ff-67f86c886ec7&amp;crid=S0S9ODOMWN0O&amp;cv_ct_cx=beach+cover+ups+women&amp;keywords=beach+cover+ups+women&amp;pd_rd_i=B0BKTSYPXY&amp;pd_rd_r=3f67ab9c-fd6f-44de-9b90-fd591c1a5c9f&amp;pd_rd_w=mhoCJ&amp;pd_rd_wg=J5QsX&amp;pf_rd_p=f365033e-b793-4e66-b7ff-67f86c886ec7&amp;pf_rd_r=JQXBPMVEF9M86DD3Q7MA&amp;qid=1739492548&amp;sbo=RZvfv%2F%2FHxDF%2BO5021pAnSA%3D%3D&amp;sprefix=beach+cover+ups+women%2Caps%2C138&amp;sr=1-1-7efdef4d-9875-47e1-927f-8c2c1c47ed49-spons&amp;sp_csd=d2lkZ2V0TmFtZT1zcF9zZWFyY2hfdGhlbWF0aWM&amp;psc=1" TargetMode="External"/><Relationship Id="rId5" Type="http://schemas.openxmlformats.org/officeDocument/2006/relationships/hyperlink" Target="https://www.amazon.com/Huiyuzhi-Womens-Heeled-Sandals-Strappy/dp/B094HTMYV2/ref=sr_1_2_sspa?crid=12F04XRO1XINU&amp;dib=eyJ2IjoiMSJ9.XRHwKsw9kafBEqQYgyg7GuhrcPy80JO4pG_BZ4sepT-LSf4h0Jq_dbdbE3DG4buhA-ZqSL6ppRuoxOT7EWAqm9xQGCqk18apCNM6kf0A-sRKHuEJm4dUc3Dei-lps0s8lvOxfOMsePEGJ5kUvgXeOiv97sPR2Fn50lYX_BwU97DLEhoMWdsxJGJQcF7f9-6_xkCXzSBjjlfOXr1vYkXxQeSaI3IsXw-V6KnKmcpFCZ2v6yR_MEAp2-hOK0YioxX0zC-KiJol2X7l3pvvlqaF-pjXWAoNl7r9p4mvqvE6-tI.5J-G8I60VljIbLMPGYhFVBZliG_ra1EFc0VQ0-gv35s&amp;dib_tag=se&amp;keywords=Strappy+shoes&amp;qid=1739495550&amp;sprefix=strappy+shoe%2Caps%2C147&amp;sr=8-2-spons&amp;sp_csd=d2lkZ2V0TmFtZT1zcF9hdGY&amp;psc=1" TargetMode="External"/><Relationship Id="rId4" Type="http://schemas.openxmlformats.org/officeDocument/2006/relationships/hyperlink" Target="https://www.amazon.com/Buitifo-Eyelash-Bralette-Busiter-Lingerie/dp/B08B88VJJ8/ref=sr_1_28_sspa?crid=E66UFPX6U0WV&amp;dib=eyJ2IjoiMSJ9.ldgDj7EK0dUp4NcN7TD-iWR3s-tESVYD8VSKgjAFcZfnneiGAfS8RruH_SBnVNa-M-WHaVtgvyZw0_YNln7GlRI6N2WdiENQt2J28FnwWetFpYB2whKvM0BkWkxd9c_ENC7yVP5RoVy-lOY05w_W68fLIS8h_E6DD2drBTV0Byh2SDQorpIKJXX-zNacyFhPpp25iE3pNPjrIWP0EE9j2YiX4KgHXP8rHczwSKw0BJ9kDgjGdLfbyZhx6Ew1Xx49eGOZMxwFubMr9qMPn8_PCTVrKN43hj2MIGphS9fxx6E.gB14_fSTICa-91VnKuNQnxc4BWlTSteQFn-mWIyoK3o&amp;dib_tag=se&amp;keywords=dominatrix+bra&amp;qid=1739495382&amp;sprefix=dominatrix+bra%2Caps%2C130&amp;sr=8-28-spons&amp;sp_csd=d2lkZ2V0TmFtZT1zcF9tdGY&amp;psc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A8519-C343-5C45-9E38-4EB53762C7C9}">
  <dimension ref="A1:GL28"/>
  <sheetViews>
    <sheetView zoomScaleNormal="100" workbookViewId="0">
      <pane xSplit="1" topLeftCell="B1" activePane="topRight" state="frozen"/>
      <selection pane="topRight" activeCell="U8" sqref="U8"/>
    </sheetView>
  </sheetViews>
  <sheetFormatPr baseColWidth="10" defaultRowHeight="16"/>
  <cols>
    <col min="1" max="1" width="13.83203125" bestFit="1" customWidth="1"/>
    <col min="2" max="2" width="17.33203125" bestFit="1" customWidth="1"/>
    <col min="3" max="3" width="6.1640625" bestFit="1" customWidth="1"/>
    <col min="4" max="5" width="3.1640625" bestFit="1" customWidth="1"/>
    <col min="6" max="7" width="4.1640625" bestFit="1" customWidth="1"/>
    <col min="8" max="9" width="3.1640625" bestFit="1" customWidth="1"/>
    <col min="10" max="10" width="4.1640625" bestFit="1" customWidth="1"/>
    <col min="11" max="11" width="6.33203125" bestFit="1" customWidth="1"/>
    <col min="12" max="12" width="4" bestFit="1" customWidth="1"/>
    <col min="13" max="14" width="3.1640625" bestFit="1" customWidth="1"/>
    <col min="15" max="16" width="4.1640625" bestFit="1" customWidth="1"/>
    <col min="17" max="17" width="3.1640625" bestFit="1" customWidth="1"/>
    <col min="18" max="18" width="4.1640625" bestFit="1" customWidth="1"/>
    <col min="19" max="19" width="7.5" bestFit="1" customWidth="1"/>
    <col min="20" max="20" width="3.1640625" bestFit="1" customWidth="1"/>
    <col min="21" max="22" width="4.1640625" bestFit="1" customWidth="1"/>
    <col min="23" max="25" width="3.1640625" bestFit="1" customWidth="1"/>
    <col min="26" max="28" width="4.1640625" bestFit="1" customWidth="1"/>
    <col min="29" max="29" width="7.83203125" bestFit="1" customWidth="1"/>
    <col min="30" max="31" width="3.1640625" bestFit="1" customWidth="1"/>
    <col min="32" max="33" width="4.1640625" bestFit="1" customWidth="1"/>
    <col min="34" max="35" width="3.1640625" bestFit="1" customWidth="1"/>
    <col min="36" max="37" width="4.1640625" bestFit="1" customWidth="1"/>
    <col min="38" max="38" width="4" bestFit="1" customWidth="1"/>
    <col min="39" max="40" width="4.1640625" bestFit="1" customWidth="1"/>
    <col min="41" max="41" width="3.1640625" bestFit="1" customWidth="1"/>
    <col min="42" max="43" width="4.1640625" bestFit="1" customWidth="1"/>
    <col min="44" max="44" width="4" bestFit="1" customWidth="1"/>
    <col min="45" max="46" width="4.1640625" bestFit="1" customWidth="1"/>
    <col min="47" max="47" width="4" bestFit="1" customWidth="1"/>
    <col min="48" max="48" width="3.1640625" bestFit="1" customWidth="1"/>
    <col min="49" max="50" width="4.1640625" bestFit="1" customWidth="1"/>
    <col min="51" max="51" width="4" bestFit="1" customWidth="1"/>
    <col min="52" max="58" width="4.1640625" bestFit="1" customWidth="1"/>
    <col min="59" max="59" width="4" bestFit="1" customWidth="1"/>
    <col min="60" max="61" width="4.1640625" bestFit="1" customWidth="1"/>
    <col min="62" max="62" width="3.1640625" bestFit="1" customWidth="1"/>
    <col min="63" max="64" width="4.1640625" bestFit="1" customWidth="1"/>
    <col min="65" max="65" width="4" bestFit="1" customWidth="1"/>
    <col min="66" max="80" width="4.1640625" bestFit="1" customWidth="1"/>
    <col min="81" max="81" width="6.6640625" bestFit="1" customWidth="1"/>
    <col min="82" max="82" width="4" bestFit="1" customWidth="1"/>
    <col min="83" max="84" width="4.1640625" bestFit="1" customWidth="1"/>
    <col min="85" max="85" width="3.1640625" bestFit="1" customWidth="1"/>
    <col min="86" max="87" width="4.1640625" bestFit="1" customWidth="1"/>
    <col min="88" max="88" width="4" bestFit="1" customWidth="1"/>
    <col min="89" max="91" width="4.1640625" bestFit="1" customWidth="1"/>
    <col min="92" max="92" width="4" bestFit="1" customWidth="1"/>
    <col min="93" max="94" width="4.1640625" bestFit="1" customWidth="1"/>
    <col min="95" max="96" width="3.1640625" bestFit="1" customWidth="1"/>
    <col min="97" max="100" width="4.1640625" bestFit="1" customWidth="1"/>
    <col min="101" max="101" width="4" bestFit="1" customWidth="1"/>
    <col min="102" max="105" width="4.1640625" bestFit="1" customWidth="1"/>
    <col min="106" max="106" width="3.1640625" bestFit="1" customWidth="1"/>
    <col min="107" max="110" width="4.1640625" bestFit="1" customWidth="1"/>
    <col min="111" max="111" width="3.1640625" bestFit="1" customWidth="1"/>
    <col min="112" max="113" width="4.1640625" bestFit="1" customWidth="1"/>
    <col min="114" max="114" width="4" bestFit="1" customWidth="1"/>
    <col min="115" max="115" width="7.83203125" bestFit="1" customWidth="1"/>
    <col min="116" max="117" width="4.1640625" bestFit="1" customWidth="1"/>
    <col min="118" max="119" width="4" bestFit="1" customWidth="1"/>
    <col min="120" max="121" width="4.1640625" bestFit="1" customWidth="1"/>
    <col min="122" max="122" width="3.1640625" bestFit="1" customWidth="1"/>
    <col min="123" max="124" width="4.1640625" bestFit="1" customWidth="1"/>
    <col min="125" max="127" width="3.1640625" bestFit="1" customWidth="1"/>
    <col min="128" max="128" width="13.5" bestFit="1" customWidth="1"/>
    <col min="129" max="132" width="4.1640625" bestFit="1" customWidth="1"/>
    <col min="133" max="134" width="5.1640625" bestFit="1" customWidth="1"/>
    <col min="135" max="135" width="4.83203125" customWidth="1"/>
    <col min="136" max="136" width="5.1640625" customWidth="1"/>
    <col min="137" max="144" width="5.1640625" bestFit="1" customWidth="1"/>
    <col min="145" max="145" width="5" bestFit="1" customWidth="1"/>
    <col min="146" max="146" width="7.5" customWidth="1"/>
    <col min="147" max="147" width="5.5" customWidth="1"/>
    <col min="148" max="148" width="5.1640625" bestFit="1" customWidth="1"/>
    <col min="149" max="149" width="7.1640625" bestFit="1" customWidth="1"/>
    <col min="150" max="150" width="6.83203125" bestFit="1" customWidth="1"/>
    <col min="151" max="151" width="4.1640625" bestFit="1" customWidth="1"/>
    <col min="152" max="153" width="5.1640625" bestFit="1" customWidth="1"/>
    <col min="154" max="154" width="4.1640625" bestFit="1" customWidth="1"/>
    <col min="155" max="156" width="5.1640625" bestFit="1" customWidth="1"/>
    <col min="157" max="159" width="4.1640625" bestFit="1" customWidth="1"/>
    <col min="160" max="160" width="7.1640625" bestFit="1" customWidth="1"/>
    <col min="161" max="168" width="4.1640625" bestFit="1" customWidth="1"/>
    <col min="169" max="169" width="8.1640625" bestFit="1" customWidth="1"/>
  </cols>
  <sheetData>
    <row r="1" spans="1:194">
      <c r="A1" s="1"/>
      <c r="B1" s="1"/>
      <c r="C1" s="50" t="s">
        <v>0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51"/>
      <c r="DE1" s="51"/>
      <c r="DF1" s="51"/>
      <c r="DG1" s="51"/>
      <c r="DH1" s="51"/>
      <c r="DI1" s="51"/>
      <c r="DJ1" s="51"/>
      <c r="DK1" s="51"/>
      <c r="DL1" s="51"/>
      <c r="DM1" s="51"/>
      <c r="DN1" s="51"/>
      <c r="DO1" s="51"/>
      <c r="DP1" s="51"/>
      <c r="DQ1" s="51"/>
      <c r="DR1" s="51"/>
      <c r="DS1" s="51"/>
      <c r="DT1" s="51"/>
      <c r="DU1" s="51"/>
      <c r="DV1" s="51"/>
      <c r="DW1" s="52"/>
      <c r="DX1" s="10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</row>
    <row r="2" spans="1:194">
      <c r="A2" s="1"/>
      <c r="B2" s="1"/>
      <c r="C2" s="50" t="s">
        <v>28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51"/>
      <c r="DJ2" s="51"/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  <c r="DW2" s="52"/>
      <c r="DX2" s="10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</row>
    <row r="3" spans="1:194">
      <c r="A3" s="2"/>
      <c r="B3" s="2"/>
      <c r="C3" s="42" t="s">
        <v>29</v>
      </c>
      <c r="D3" s="43"/>
      <c r="E3" s="43"/>
      <c r="F3" s="43"/>
      <c r="G3" s="43"/>
      <c r="H3" s="43"/>
      <c r="I3" s="44"/>
      <c r="J3" s="2"/>
      <c r="K3" s="2"/>
      <c r="L3" s="2"/>
      <c r="M3" s="2"/>
      <c r="N3" s="2"/>
      <c r="O3" s="2"/>
      <c r="P3" s="42" t="s">
        <v>41</v>
      </c>
      <c r="Q3" s="43"/>
      <c r="R3" s="44"/>
      <c r="S3" s="2"/>
      <c r="T3" s="2"/>
      <c r="U3" s="1"/>
      <c r="V3" s="42" t="s">
        <v>47</v>
      </c>
      <c r="W3" s="43"/>
      <c r="X3" s="43"/>
      <c r="Y3" s="43"/>
      <c r="Z3" s="44"/>
      <c r="AA3" s="1"/>
      <c r="AB3" s="1"/>
      <c r="AC3" s="42" t="s">
        <v>53</v>
      </c>
      <c r="AD3" s="43"/>
      <c r="AE3" s="43"/>
      <c r="AF3" s="44"/>
      <c r="AG3" s="8"/>
      <c r="AH3" s="1"/>
      <c r="AI3" s="1"/>
      <c r="AJ3" s="1"/>
      <c r="AK3" s="1"/>
      <c r="AL3" s="1"/>
      <c r="AM3" s="1"/>
      <c r="AN3" s="1"/>
      <c r="AO3" s="42" t="s">
        <v>62</v>
      </c>
      <c r="AP3" s="44"/>
      <c r="AQ3" s="1"/>
      <c r="AR3" s="1"/>
      <c r="AS3" s="1"/>
      <c r="AT3" s="1"/>
      <c r="AU3" s="1"/>
      <c r="AV3" s="1"/>
      <c r="AW3" s="1"/>
      <c r="AX3" s="1"/>
      <c r="AY3" s="1"/>
      <c r="AZ3" s="1"/>
      <c r="BA3" s="42" t="s">
        <v>76</v>
      </c>
      <c r="BB3" s="43"/>
      <c r="BC3" s="44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42" t="s">
        <v>89</v>
      </c>
      <c r="BR3" s="43"/>
      <c r="BS3" s="43"/>
      <c r="BT3" s="43"/>
      <c r="BU3" s="43"/>
      <c r="BV3" s="44"/>
      <c r="BW3" s="1"/>
      <c r="BX3" s="1"/>
      <c r="BY3" s="1"/>
      <c r="BZ3" s="1"/>
      <c r="CA3" s="42" t="s">
        <v>101</v>
      </c>
      <c r="CB3" s="44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42" t="s">
        <v>117</v>
      </c>
      <c r="CR3" s="43"/>
      <c r="CS3" s="44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42" t="s">
        <v>141</v>
      </c>
      <c r="DR3" s="43"/>
      <c r="DS3" s="44"/>
      <c r="DT3" s="1"/>
      <c r="DU3" s="1"/>
      <c r="DV3" s="1"/>
      <c r="DW3" s="1"/>
      <c r="DX3" s="10" t="s">
        <v>144</v>
      </c>
      <c r="DY3" s="1"/>
      <c r="DZ3" s="1"/>
      <c r="EA3" s="1"/>
      <c r="EB3" s="1"/>
      <c r="EC3" s="1"/>
      <c r="ED3" s="1"/>
      <c r="EE3" s="2" t="s">
        <v>147</v>
      </c>
      <c r="EF3" s="1"/>
      <c r="EG3" s="1"/>
      <c r="EH3" s="1"/>
      <c r="EI3" s="1"/>
      <c r="EJ3" s="1"/>
      <c r="EK3" s="1"/>
      <c r="EL3" s="1"/>
      <c r="EM3" s="1"/>
      <c r="EN3" s="1"/>
      <c r="EO3" s="1"/>
      <c r="EP3" s="2" t="s">
        <v>157</v>
      </c>
      <c r="EQ3" s="1"/>
      <c r="ER3" s="1"/>
      <c r="ES3" s="1"/>
      <c r="ET3" s="2" t="s">
        <v>163</v>
      </c>
      <c r="EU3" s="1"/>
      <c r="EV3" s="11"/>
      <c r="EW3" s="1"/>
      <c r="EX3" s="1"/>
      <c r="EY3" s="1"/>
      <c r="EZ3" s="48" t="s">
        <v>169</v>
      </c>
      <c r="FA3" s="48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2" t="s">
        <v>170</v>
      </c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</row>
    <row r="4" spans="1:194">
      <c r="A4" s="1" t="s">
        <v>1</v>
      </c>
      <c r="B4" s="1" t="s">
        <v>2</v>
      </c>
      <c r="C4" s="1">
        <v>19</v>
      </c>
      <c r="D4" s="1">
        <v>20</v>
      </c>
      <c r="E4" s="1">
        <v>21</v>
      </c>
      <c r="F4" s="1" t="s">
        <v>33</v>
      </c>
      <c r="G4" s="1" t="s">
        <v>34</v>
      </c>
      <c r="H4" s="1">
        <v>23</v>
      </c>
      <c r="I4" s="1">
        <v>24</v>
      </c>
      <c r="J4" s="1" t="s">
        <v>35</v>
      </c>
      <c r="K4" s="1" t="s">
        <v>36</v>
      </c>
      <c r="L4" s="1" t="s">
        <v>37</v>
      </c>
      <c r="M4" s="1">
        <v>26</v>
      </c>
      <c r="N4" s="1">
        <v>27</v>
      </c>
      <c r="O4" s="1" t="s">
        <v>39</v>
      </c>
      <c r="P4" s="1" t="s">
        <v>40</v>
      </c>
      <c r="Q4" s="1">
        <v>29</v>
      </c>
      <c r="R4" s="1" t="s">
        <v>42</v>
      </c>
      <c r="S4" s="1" t="s">
        <v>43</v>
      </c>
      <c r="T4" s="1">
        <v>31</v>
      </c>
      <c r="U4" s="1" t="s">
        <v>45</v>
      </c>
      <c r="V4" s="1" t="s">
        <v>46</v>
      </c>
      <c r="W4" s="1">
        <v>33</v>
      </c>
      <c r="X4" s="1">
        <v>34</v>
      </c>
      <c r="Y4" s="1">
        <v>35</v>
      </c>
      <c r="Z4" s="1" t="s">
        <v>48</v>
      </c>
      <c r="AA4" s="1" t="s">
        <v>49</v>
      </c>
      <c r="AB4" s="1" t="s">
        <v>50</v>
      </c>
      <c r="AC4" s="1" t="s">
        <v>51</v>
      </c>
      <c r="AD4" s="1">
        <v>38</v>
      </c>
      <c r="AE4" s="1">
        <v>39</v>
      </c>
      <c r="AF4" s="1" t="s">
        <v>55</v>
      </c>
      <c r="AG4" s="1" t="s">
        <v>56</v>
      </c>
      <c r="AH4" s="1">
        <v>41</v>
      </c>
      <c r="AI4" s="1">
        <v>42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>
        <v>45</v>
      </c>
      <c r="AP4" s="1" t="s">
        <v>63</v>
      </c>
      <c r="AQ4" s="1" t="s">
        <v>64</v>
      </c>
      <c r="AR4" s="1" t="s">
        <v>65</v>
      </c>
      <c r="AS4" s="1" t="s">
        <v>66</v>
      </c>
      <c r="AT4" s="1" t="s">
        <v>67</v>
      </c>
      <c r="AU4" s="1" t="s">
        <v>68</v>
      </c>
      <c r="AV4" s="1">
        <v>48</v>
      </c>
      <c r="AW4" s="1" t="s">
        <v>69</v>
      </c>
      <c r="AX4" s="1" t="s">
        <v>70</v>
      </c>
      <c r="AY4" s="1" t="s">
        <v>71</v>
      </c>
      <c r="AZ4" s="1" t="s">
        <v>72</v>
      </c>
      <c r="BA4" s="1" t="s">
        <v>73</v>
      </c>
      <c r="BB4" s="1">
        <v>51</v>
      </c>
      <c r="BC4" s="1" t="s">
        <v>74</v>
      </c>
      <c r="BD4" s="1" t="s">
        <v>75</v>
      </c>
      <c r="BE4" s="1" t="s">
        <v>77</v>
      </c>
      <c r="BF4" s="1" t="s">
        <v>78</v>
      </c>
      <c r="BG4" s="1" t="s">
        <v>79</v>
      </c>
      <c r="BH4" s="1" t="s">
        <v>80</v>
      </c>
      <c r="BI4" s="1" t="s">
        <v>81</v>
      </c>
      <c r="BJ4" s="1">
        <v>54</v>
      </c>
      <c r="BK4" s="1" t="s">
        <v>82</v>
      </c>
      <c r="BL4" s="1" t="s">
        <v>83</v>
      </c>
      <c r="BM4" s="1" t="s">
        <v>84</v>
      </c>
      <c r="BN4" s="1" t="s">
        <v>85</v>
      </c>
      <c r="BO4" s="1" t="s">
        <v>86</v>
      </c>
      <c r="BP4" s="1" t="s">
        <v>87</v>
      </c>
      <c r="BQ4" s="1" t="s">
        <v>88</v>
      </c>
      <c r="BR4" s="1" t="s">
        <v>91</v>
      </c>
      <c r="BS4" s="1" t="s">
        <v>92</v>
      </c>
      <c r="BT4" s="1" t="s">
        <v>93</v>
      </c>
      <c r="BU4" s="1" t="s">
        <v>94</v>
      </c>
      <c r="BV4" s="1" t="s">
        <v>95</v>
      </c>
      <c r="BW4" s="1" t="s">
        <v>96</v>
      </c>
      <c r="BX4" s="1" t="s">
        <v>97</v>
      </c>
      <c r="BY4" s="1" t="s">
        <v>98</v>
      </c>
      <c r="BZ4" s="1" t="s">
        <v>99</v>
      </c>
      <c r="CA4" s="1" t="s">
        <v>100</v>
      </c>
      <c r="CB4" s="1" t="s">
        <v>102</v>
      </c>
      <c r="CC4" s="1" t="s">
        <v>103</v>
      </c>
      <c r="CD4" s="1" t="s">
        <v>105</v>
      </c>
      <c r="CE4" s="1" t="s">
        <v>106</v>
      </c>
      <c r="CF4" s="1" t="s">
        <v>107</v>
      </c>
      <c r="CG4" s="1">
        <v>65</v>
      </c>
      <c r="CH4" s="1" t="s">
        <v>108</v>
      </c>
      <c r="CI4" s="1" t="s">
        <v>109</v>
      </c>
      <c r="CJ4" s="1" t="s">
        <v>110</v>
      </c>
      <c r="CK4" s="1" t="s">
        <v>111</v>
      </c>
      <c r="CL4" s="1" t="s">
        <v>112</v>
      </c>
      <c r="CM4" s="1" t="s">
        <v>113</v>
      </c>
      <c r="CN4" s="1" t="s">
        <v>114</v>
      </c>
      <c r="CO4" s="1" t="s">
        <v>115</v>
      </c>
      <c r="CP4" s="1" t="s">
        <v>116</v>
      </c>
      <c r="CQ4" s="1">
        <v>68</v>
      </c>
      <c r="CR4" s="1">
        <v>69</v>
      </c>
      <c r="CS4" s="1" t="s">
        <v>118</v>
      </c>
      <c r="CT4" s="1" t="s">
        <v>119</v>
      </c>
      <c r="CU4" s="1" t="s">
        <v>120</v>
      </c>
      <c r="CV4" s="1" t="s">
        <v>121</v>
      </c>
      <c r="CW4" s="1" t="s">
        <v>122</v>
      </c>
      <c r="CX4" s="1" t="s">
        <v>123</v>
      </c>
      <c r="CY4" s="4" t="s">
        <v>124</v>
      </c>
      <c r="CZ4" s="1" t="s">
        <v>126</v>
      </c>
      <c r="DA4" s="1" t="s">
        <v>127</v>
      </c>
      <c r="DB4" s="1">
        <v>73</v>
      </c>
      <c r="DC4" s="1" t="s">
        <v>128</v>
      </c>
      <c r="DD4" s="1" t="s">
        <v>129</v>
      </c>
      <c r="DE4" s="1" t="s">
        <v>130</v>
      </c>
      <c r="DF4" s="1" t="s">
        <v>131</v>
      </c>
      <c r="DG4" s="1">
        <v>76</v>
      </c>
      <c r="DH4" s="1" t="s">
        <v>132</v>
      </c>
      <c r="DI4" s="1" t="s">
        <v>133</v>
      </c>
      <c r="DJ4" s="1" t="s">
        <v>134</v>
      </c>
      <c r="DK4" s="1" t="s">
        <v>135</v>
      </c>
      <c r="DL4" s="1" t="s">
        <v>136</v>
      </c>
      <c r="DM4" s="1" t="s">
        <v>137</v>
      </c>
      <c r="DN4" s="1" t="s">
        <v>138</v>
      </c>
      <c r="DO4" s="1" t="s">
        <v>138</v>
      </c>
      <c r="DP4" s="1" t="s">
        <v>139</v>
      </c>
      <c r="DQ4" s="1" t="s">
        <v>140</v>
      </c>
      <c r="DR4" s="1">
        <v>80</v>
      </c>
      <c r="DS4" s="1" t="s">
        <v>142</v>
      </c>
      <c r="DT4" s="1" t="s">
        <v>143</v>
      </c>
      <c r="DU4" s="1">
        <v>82</v>
      </c>
      <c r="DV4" s="1">
        <v>83</v>
      </c>
      <c r="DW4" s="1">
        <v>84</v>
      </c>
      <c r="DX4" s="10"/>
      <c r="DY4" s="1">
        <v>103</v>
      </c>
      <c r="DZ4" s="1">
        <v>104</v>
      </c>
      <c r="EA4" s="1">
        <v>105</v>
      </c>
      <c r="EB4" s="1">
        <v>106</v>
      </c>
      <c r="EC4" s="1" t="s">
        <v>145</v>
      </c>
      <c r="ED4" s="1" t="s">
        <v>146</v>
      </c>
      <c r="EE4" s="1">
        <v>108</v>
      </c>
      <c r="EF4" s="1">
        <v>109</v>
      </c>
      <c r="EG4" s="1" t="s">
        <v>148</v>
      </c>
      <c r="EH4" s="1" t="s">
        <v>149</v>
      </c>
      <c r="EI4" s="1" t="s">
        <v>150</v>
      </c>
      <c r="EJ4" s="1" t="s">
        <v>151</v>
      </c>
      <c r="EK4" s="1" t="s">
        <v>152</v>
      </c>
      <c r="EL4" s="1" t="s">
        <v>153</v>
      </c>
      <c r="EM4" s="1" t="s">
        <v>154</v>
      </c>
      <c r="EN4" s="1" t="s">
        <v>155</v>
      </c>
      <c r="EO4" s="1" t="s">
        <v>156</v>
      </c>
      <c r="EP4" s="1">
        <v>114</v>
      </c>
      <c r="EQ4" s="1" t="s">
        <v>158</v>
      </c>
      <c r="ER4" s="1" t="s">
        <v>159</v>
      </c>
      <c r="ES4" s="1" t="s">
        <v>161</v>
      </c>
      <c r="ET4" s="1" t="s">
        <v>162</v>
      </c>
      <c r="EU4" s="1">
        <v>117</v>
      </c>
      <c r="EV4" s="11" t="s">
        <v>164</v>
      </c>
      <c r="EW4" s="1" t="s">
        <v>165</v>
      </c>
      <c r="EX4" s="1">
        <v>119</v>
      </c>
      <c r="EY4" s="1" t="s">
        <v>166</v>
      </c>
      <c r="EZ4" s="1" t="s">
        <v>167</v>
      </c>
      <c r="FA4" s="1">
        <v>121</v>
      </c>
      <c r="FB4" s="1">
        <v>122</v>
      </c>
      <c r="FC4" s="1">
        <v>123</v>
      </c>
      <c r="FD4" s="1">
        <v>124</v>
      </c>
      <c r="FE4" s="1">
        <v>125</v>
      </c>
      <c r="FF4" s="1">
        <v>126</v>
      </c>
      <c r="FG4" s="1">
        <v>127</v>
      </c>
      <c r="FH4" s="1">
        <v>128</v>
      </c>
      <c r="FI4" s="1">
        <v>129</v>
      </c>
      <c r="FJ4" s="1">
        <v>130</v>
      </c>
      <c r="FK4" s="1">
        <v>131</v>
      </c>
      <c r="FL4" s="1">
        <v>132</v>
      </c>
      <c r="FM4" s="1">
        <v>133</v>
      </c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</row>
    <row r="5" spans="1:194">
      <c r="A5" s="1" t="s">
        <v>3</v>
      </c>
      <c r="B5" s="1" t="s">
        <v>4</v>
      </c>
      <c r="C5" s="3"/>
      <c r="D5" s="3"/>
      <c r="E5" s="3"/>
      <c r="F5" s="3"/>
      <c r="G5" s="3"/>
      <c r="H5" s="3"/>
      <c r="I5" s="3"/>
      <c r="J5" s="3"/>
      <c r="K5" s="4"/>
      <c r="L5" s="4"/>
      <c r="M5" s="1"/>
      <c r="N5" s="1"/>
      <c r="O5" s="1"/>
      <c r="P5" s="1"/>
      <c r="Q5" s="1"/>
      <c r="R5" s="1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"/>
      <c r="AO5" s="1"/>
      <c r="AP5" s="1"/>
      <c r="AQ5" s="1"/>
      <c r="AR5" s="1"/>
      <c r="AS5" s="1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1"/>
      <c r="BM5" s="1"/>
      <c r="BN5" s="1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1"/>
      <c r="CB5" s="1"/>
      <c r="CC5" s="1"/>
      <c r="CD5" s="1"/>
      <c r="CE5" s="1"/>
      <c r="CF5" s="3"/>
      <c r="CG5" s="3"/>
      <c r="CH5" s="3"/>
      <c r="CI5" s="3"/>
      <c r="CJ5" s="3"/>
      <c r="CK5" s="3"/>
      <c r="CL5" s="3"/>
      <c r="CM5" s="3"/>
      <c r="CN5" s="1"/>
      <c r="CO5" s="1"/>
      <c r="CP5" s="1"/>
      <c r="CQ5" s="1"/>
      <c r="CR5" s="1"/>
      <c r="CS5" s="1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10"/>
      <c r="DY5" s="3"/>
      <c r="DZ5" s="3"/>
      <c r="EA5" s="3"/>
      <c r="EB5" s="3"/>
      <c r="EC5" s="3"/>
      <c r="ED5" s="4"/>
      <c r="EE5" s="1"/>
      <c r="EF5" s="1"/>
      <c r="EG5" s="1"/>
      <c r="EH5" s="1"/>
      <c r="EI5" s="3"/>
      <c r="EJ5" s="3"/>
      <c r="EK5" s="3"/>
      <c r="EL5" s="1"/>
      <c r="EM5" s="1"/>
      <c r="EN5" s="1"/>
      <c r="EO5" s="1"/>
      <c r="EP5" s="1"/>
      <c r="EQ5" s="1"/>
      <c r="ER5" s="3"/>
      <c r="ES5" s="3"/>
      <c r="ET5" s="3"/>
      <c r="EU5" s="3"/>
      <c r="EV5" s="12"/>
      <c r="EW5" s="3"/>
      <c r="EX5" s="3"/>
      <c r="EY5" s="3"/>
      <c r="EZ5" s="3"/>
      <c r="FA5" s="3"/>
      <c r="FB5" s="3"/>
      <c r="FC5" s="3"/>
      <c r="FD5" s="3"/>
      <c r="FE5" s="4"/>
      <c r="FF5" s="3"/>
      <c r="FG5" s="3"/>
      <c r="FH5" s="3"/>
      <c r="FI5" s="3"/>
      <c r="FJ5" s="3"/>
      <c r="FK5" s="3"/>
      <c r="FL5" s="3"/>
      <c r="FM5" s="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</row>
    <row r="6" spans="1:194">
      <c r="A6" s="1" t="s">
        <v>5</v>
      </c>
      <c r="B6" s="1" t="s">
        <v>6</v>
      </c>
      <c r="C6" s="1"/>
      <c r="D6" s="1"/>
      <c r="E6" s="1"/>
      <c r="F6" s="1"/>
      <c r="G6" s="3"/>
      <c r="H6" s="3"/>
      <c r="I6" s="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3"/>
      <c r="BV6" s="3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3"/>
      <c r="CY6" s="3"/>
      <c r="CZ6" s="3"/>
      <c r="DA6" s="3"/>
      <c r="DB6" s="3"/>
      <c r="DC6" s="3"/>
      <c r="DD6" s="1"/>
      <c r="DE6" s="1"/>
      <c r="DF6" s="1"/>
      <c r="DG6" s="1"/>
      <c r="DH6" s="1"/>
      <c r="DI6" s="1"/>
      <c r="DJ6" s="3"/>
      <c r="DK6" s="3"/>
      <c r="DL6" s="3"/>
      <c r="DM6" s="3"/>
      <c r="DN6" s="3"/>
      <c r="DO6" s="1"/>
      <c r="DP6" s="1"/>
      <c r="DQ6" s="1"/>
      <c r="DR6" s="1"/>
      <c r="DS6" s="1"/>
      <c r="DT6" s="1"/>
      <c r="DU6" s="1"/>
      <c r="DV6" s="3"/>
      <c r="DW6" s="3"/>
      <c r="DX6" s="10"/>
      <c r="DY6" s="3"/>
      <c r="DZ6" s="3"/>
      <c r="EA6" s="1"/>
      <c r="EB6" s="3"/>
      <c r="EC6" s="3"/>
      <c r="ED6" s="4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1"/>
      <c r="EW6" s="1"/>
      <c r="EX6" s="1"/>
      <c r="EY6" s="1"/>
      <c r="EZ6" s="1"/>
      <c r="FA6" s="1"/>
      <c r="FB6" s="1"/>
      <c r="FC6" s="3"/>
      <c r="FD6" s="1"/>
      <c r="FE6" s="1"/>
      <c r="FF6" s="3"/>
      <c r="FG6" s="3"/>
      <c r="FH6" s="3"/>
      <c r="FI6" s="3"/>
      <c r="FJ6" s="3"/>
      <c r="FK6" s="3"/>
      <c r="FL6" s="3"/>
      <c r="FM6" s="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</row>
    <row r="7" spans="1:194">
      <c r="A7" s="1" t="s">
        <v>7</v>
      </c>
      <c r="B7" s="1" t="s">
        <v>8</v>
      </c>
      <c r="C7" s="1"/>
      <c r="D7" s="1"/>
      <c r="E7" s="1"/>
      <c r="F7" s="1"/>
      <c r="G7" s="3"/>
      <c r="H7" s="3"/>
      <c r="I7" s="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3"/>
      <c r="CD7" s="3"/>
      <c r="CE7" s="3"/>
      <c r="CF7" s="3"/>
      <c r="CG7" s="3"/>
      <c r="CH7" s="3"/>
      <c r="CI7" s="3"/>
      <c r="CJ7" s="3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3"/>
      <c r="DN7" s="1"/>
      <c r="DO7" s="1"/>
      <c r="DP7" s="1"/>
      <c r="DQ7" s="1"/>
      <c r="DR7" s="1"/>
      <c r="DS7" s="1"/>
      <c r="DT7" s="1"/>
      <c r="DU7" s="1"/>
      <c r="DV7" s="1"/>
      <c r="DW7" s="1"/>
      <c r="DX7" s="10"/>
      <c r="DY7" s="3"/>
      <c r="DZ7" s="3"/>
      <c r="EA7" s="1"/>
      <c r="EB7" s="3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1"/>
      <c r="EW7" s="1"/>
      <c r="EX7" s="1"/>
      <c r="EY7" s="1"/>
      <c r="EZ7" s="1"/>
      <c r="FA7" s="1"/>
      <c r="FB7" s="1"/>
      <c r="FC7" s="1"/>
      <c r="FD7" s="1"/>
      <c r="FE7" s="1"/>
      <c r="FF7" s="3"/>
      <c r="FG7" s="3"/>
      <c r="FH7" s="3"/>
      <c r="FI7" s="3"/>
      <c r="FJ7" s="3"/>
      <c r="FK7" s="3"/>
      <c r="FL7" s="3"/>
      <c r="FM7" s="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</row>
    <row r="8" spans="1:194">
      <c r="A8" s="1" t="s">
        <v>9</v>
      </c>
      <c r="B8" s="1" t="s">
        <v>10</v>
      </c>
      <c r="C8" s="1"/>
      <c r="D8" s="1"/>
      <c r="E8" s="1"/>
      <c r="F8" s="1"/>
      <c r="G8" s="3"/>
      <c r="H8" s="3"/>
      <c r="I8" s="3"/>
      <c r="J8" s="1"/>
      <c r="K8" s="3"/>
      <c r="L8" s="4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3"/>
      <c r="AL8" s="3"/>
      <c r="AM8" s="3"/>
      <c r="AN8" s="3"/>
      <c r="AO8" s="3"/>
      <c r="AP8" s="3"/>
      <c r="AQ8" s="3"/>
      <c r="AR8" s="3"/>
      <c r="AS8" s="3"/>
      <c r="AT8" s="3"/>
      <c r="AU8" s="4"/>
      <c r="AV8" s="1"/>
      <c r="AW8" s="1"/>
      <c r="AX8" s="3"/>
      <c r="AY8" s="3"/>
      <c r="AZ8" s="3"/>
      <c r="BA8" s="3"/>
      <c r="BB8" s="3"/>
      <c r="BC8" s="3"/>
      <c r="BD8" s="3"/>
      <c r="BE8" s="3"/>
      <c r="BF8" s="1"/>
      <c r="BG8" s="1"/>
      <c r="BH8" s="1"/>
      <c r="BI8" s="1"/>
      <c r="BJ8" s="1"/>
      <c r="BK8" s="1"/>
      <c r="BL8" s="1"/>
      <c r="BM8" s="3"/>
      <c r="BN8" s="3"/>
      <c r="BO8" s="3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3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0"/>
      <c r="DY8" s="3"/>
      <c r="DZ8" s="3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3"/>
      <c r="EM8" s="3"/>
      <c r="EN8" s="3"/>
      <c r="EO8" s="3"/>
      <c r="EP8" s="3"/>
      <c r="EQ8" s="3"/>
      <c r="ER8" s="3"/>
      <c r="ES8" s="1"/>
      <c r="ET8" s="1"/>
      <c r="EU8" s="1"/>
      <c r="EV8" s="11"/>
      <c r="EW8" s="1"/>
      <c r="EX8" s="1"/>
      <c r="EY8" s="1"/>
      <c r="EZ8" s="1"/>
      <c r="FA8" s="1"/>
      <c r="FB8" s="1"/>
      <c r="FC8" s="1"/>
      <c r="FD8" s="1"/>
      <c r="FE8" s="3"/>
      <c r="FF8" s="3"/>
      <c r="FG8" s="3"/>
      <c r="FH8" s="3"/>
      <c r="FI8" s="3"/>
      <c r="FJ8" s="3"/>
      <c r="FK8" s="3"/>
      <c r="FL8" s="3"/>
      <c r="FM8" s="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</row>
    <row r="9" spans="1:194">
      <c r="A9" s="1" t="s">
        <v>11</v>
      </c>
      <c r="B9" s="1" t="s">
        <v>12</v>
      </c>
      <c r="C9" s="1"/>
      <c r="D9" s="1"/>
      <c r="E9" s="1"/>
      <c r="F9" s="1"/>
      <c r="G9" s="3"/>
      <c r="H9" s="3"/>
      <c r="I9" s="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3"/>
      <c r="DP9" s="3"/>
      <c r="DQ9" s="3"/>
      <c r="DR9" s="3"/>
      <c r="DS9" s="3"/>
      <c r="DT9" s="3"/>
      <c r="DU9" s="3"/>
      <c r="DV9" s="3"/>
      <c r="DW9" s="3"/>
      <c r="DX9" s="10"/>
      <c r="DY9" s="3"/>
      <c r="DZ9" s="3"/>
      <c r="EA9" s="3"/>
      <c r="EB9" s="3"/>
      <c r="EC9" s="3"/>
      <c r="ED9" s="4"/>
      <c r="EE9" s="1"/>
      <c r="EF9" s="1"/>
      <c r="EG9" s="1"/>
      <c r="EH9" s="3"/>
      <c r="EI9" s="1"/>
      <c r="EJ9" s="1"/>
      <c r="EK9" s="1"/>
      <c r="EL9" s="1"/>
      <c r="EM9" s="1"/>
      <c r="EN9" s="3"/>
      <c r="EO9" s="1"/>
      <c r="EP9" s="1"/>
      <c r="EQ9" s="1"/>
      <c r="ER9" s="1"/>
      <c r="ES9" s="1"/>
      <c r="ET9" s="1"/>
      <c r="EU9" s="1"/>
      <c r="EV9" s="11"/>
      <c r="EW9" s="1"/>
      <c r="EX9" s="1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</row>
    <row r="10" spans="1:194">
      <c r="A10" s="1" t="s">
        <v>13</v>
      </c>
      <c r="B10" s="1" t="s">
        <v>14</v>
      </c>
      <c r="C10" s="1"/>
      <c r="D10" s="1"/>
      <c r="E10" s="1"/>
      <c r="F10" s="1"/>
      <c r="G10" s="3"/>
      <c r="H10" s="3"/>
      <c r="I10" s="3"/>
      <c r="J10" s="1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4"/>
      <c r="AV10" s="1"/>
      <c r="AW10" s="1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1"/>
      <c r="BI10" s="1"/>
      <c r="BJ10" s="3"/>
      <c r="BK10" s="3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3"/>
      <c r="CP10" s="3"/>
      <c r="CQ10" s="3"/>
      <c r="CR10" s="3"/>
      <c r="CS10" s="3"/>
      <c r="CT10" s="3"/>
      <c r="CU10" s="3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0"/>
      <c r="DY10" s="3"/>
      <c r="DZ10" s="3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3"/>
      <c r="EP10" s="3"/>
      <c r="EQ10" s="3"/>
      <c r="ER10" s="3"/>
      <c r="ES10" s="1"/>
      <c r="ET10" s="1"/>
      <c r="EU10" s="1"/>
      <c r="EV10" s="11"/>
      <c r="EW10" s="1"/>
      <c r="EX10" s="1"/>
      <c r="EY10" s="1"/>
      <c r="EZ10" s="1"/>
      <c r="FA10" s="1"/>
      <c r="FB10" s="1"/>
      <c r="FC10" s="1"/>
      <c r="FD10" s="1"/>
      <c r="FE10" s="3"/>
      <c r="FF10" s="3"/>
      <c r="FG10" s="3"/>
      <c r="FH10" s="3"/>
      <c r="FI10" s="3"/>
      <c r="FJ10" s="3"/>
      <c r="FK10" s="3"/>
      <c r="FL10" s="3"/>
      <c r="FM10" s="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</row>
    <row r="11" spans="1:194">
      <c r="A11" s="1" t="s">
        <v>15</v>
      </c>
      <c r="B11" s="1" t="s">
        <v>16</v>
      </c>
      <c r="C11" s="1"/>
      <c r="D11" s="1"/>
      <c r="E11" s="1"/>
      <c r="F11" s="1"/>
      <c r="G11" s="3"/>
      <c r="H11" s="3"/>
      <c r="I11" s="3"/>
      <c r="J11" s="1"/>
      <c r="K11" s="3"/>
      <c r="L11" s="3"/>
      <c r="M11" s="3"/>
      <c r="N11" s="3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0"/>
      <c r="DY11" s="3"/>
      <c r="DZ11" s="3"/>
      <c r="EA11" s="1"/>
      <c r="EB11" s="1"/>
      <c r="EC11" s="1"/>
      <c r="ED11" s="3"/>
      <c r="EE11" s="3"/>
      <c r="EF11" s="3"/>
      <c r="EG11" s="3"/>
      <c r="EH11" s="3"/>
      <c r="EI11" s="3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1"/>
      <c r="EW11" s="1"/>
      <c r="EX11" s="1"/>
      <c r="EY11" s="1"/>
      <c r="EZ11" s="1"/>
      <c r="FA11" s="1"/>
      <c r="FB11" s="1"/>
      <c r="FC11" s="1"/>
      <c r="FD11" s="3" t="s">
        <v>160</v>
      </c>
      <c r="FE11" s="3"/>
      <c r="FF11" s="3"/>
      <c r="FG11" s="3"/>
      <c r="FH11" s="3"/>
      <c r="FI11" s="3"/>
      <c r="FJ11" s="3"/>
      <c r="FK11" s="3"/>
      <c r="FL11" s="3"/>
      <c r="FM11" s="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</row>
    <row r="12" spans="1:194">
      <c r="A12" s="1" t="s">
        <v>17</v>
      </c>
      <c r="B12" s="1" t="s">
        <v>18</v>
      </c>
      <c r="C12" s="1"/>
      <c r="D12" s="1"/>
      <c r="E12" s="1"/>
      <c r="F12" s="1"/>
      <c r="G12" s="3"/>
      <c r="H12" s="3"/>
      <c r="I12" s="3"/>
      <c r="J12" s="1"/>
      <c r="K12" s="3"/>
      <c r="L12" s="3"/>
      <c r="M12" s="3"/>
      <c r="N12" s="3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0"/>
      <c r="DY12" s="3"/>
      <c r="DZ12" s="3"/>
      <c r="EA12" s="1"/>
      <c r="EB12" s="3"/>
      <c r="EC12" s="3"/>
      <c r="ED12" s="4"/>
      <c r="EE12" s="1"/>
      <c r="EF12" s="1"/>
      <c r="EG12" s="1"/>
      <c r="EH12" s="1"/>
      <c r="EI12" s="1"/>
      <c r="EJ12" s="1"/>
      <c r="EK12" s="1"/>
      <c r="EL12" s="3"/>
      <c r="EM12" s="3"/>
      <c r="EN12" s="3"/>
      <c r="EO12" s="4"/>
      <c r="EP12" s="1"/>
      <c r="EQ12" s="1"/>
      <c r="ER12" s="1"/>
      <c r="ES12" s="1"/>
      <c r="ET12" s="1"/>
      <c r="EU12" s="1"/>
      <c r="EV12" s="11"/>
      <c r="EW12" s="1"/>
      <c r="EX12" s="1"/>
      <c r="EY12" s="1"/>
      <c r="EZ12" s="1"/>
      <c r="FA12" s="1"/>
      <c r="FB12" s="1"/>
      <c r="FC12" s="1"/>
      <c r="FD12" s="1"/>
      <c r="FE12" s="3"/>
      <c r="FF12" s="3"/>
      <c r="FG12" s="3"/>
      <c r="FH12" s="3"/>
      <c r="FI12" s="3"/>
      <c r="FJ12" s="3"/>
      <c r="FK12" s="3"/>
      <c r="FL12" s="3"/>
      <c r="FM12" s="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</row>
    <row r="13" spans="1:194">
      <c r="A13" s="1" t="s">
        <v>19</v>
      </c>
      <c r="B13" s="1" t="s">
        <v>20</v>
      </c>
      <c r="C13" s="1"/>
      <c r="D13" s="1"/>
      <c r="E13" s="1"/>
      <c r="F13" s="1"/>
      <c r="G13" s="3"/>
      <c r="H13" s="3"/>
      <c r="I13" s="3"/>
      <c r="J13" s="1"/>
      <c r="K13" s="4"/>
      <c r="L13" s="3"/>
      <c r="M13" s="3"/>
      <c r="N13" s="3"/>
      <c r="O13" s="3"/>
      <c r="P13" s="4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3"/>
      <c r="AS13" s="3"/>
      <c r="AT13" s="3"/>
      <c r="AU13" s="3"/>
      <c r="AV13" s="3"/>
      <c r="AW13" s="3"/>
      <c r="AX13" s="3"/>
      <c r="AY13" s="1"/>
      <c r="AZ13" s="1"/>
      <c r="BA13" s="1"/>
      <c r="BB13" s="1"/>
      <c r="BC13" s="1"/>
      <c r="BD13" s="1"/>
      <c r="BE13" s="1"/>
      <c r="BF13" s="1"/>
      <c r="BG13" s="3"/>
      <c r="BH13" s="3"/>
      <c r="BI13" s="1"/>
      <c r="BJ13" s="1"/>
      <c r="BK13" s="1"/>
      <c r="BL13" s="1"/>
      <c r="BM13" s="1"/>
      <c r="BN13" s="1"/>
      <c r="BO13" s="1"/>
      <c r="BQ13" s="1"/>
      <c r="BR13" s="1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1"/>
      <c r="CD13" s="3"/>
      <c r="CE13" s="3"/>
      <c r="CF13" s="3"/>
      <c r="CG13" s="3"/>
      <c r="CH13" s="3"/>
      <c r="CI13" s="3"/>
      <c r="CJ13" s="3"/>
      <c r="CK13" s="3"/>
      <c r="CL13" s="3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3"/>
      <c r="CX13" s="1"/>
      <c r="CY13" s="1"/>
      <c r="CZ13" s="1"/>
      <c r="DA13" s="1"/>
      <c r="DB13" s="1"/>
      <c r="DC13" s="1"/>
      <c r="DD13" s="1"/>
      <c r="DE13" s="1"/>
      <c r="DF13" s="3"/>
      <c r="DG13" s="3"/>
      <c r="DH13" s="3"/>
      <c r="DI13" s="4"/>
      <c r="DJ13" s="1"/>
      <c r="DK13" s="1"/>
      <c r="DL13" s="1"/>
      <c r="DM13" s="1"/>
      <c r="DN13" s="1"/>
      <c r="DO13" s="1"/>
      <c r="DP13" s="1"/>
      <c r="DQ13" s="1"/>
      <c r="DR13" s="3"/>
      <c r="DS13" s="3"/>
      <c r="DT13" s="3"/>
      <c r="DU13" s="3"/>
      <c r="DV13" s="3"/>
      <c r="DW13" s="3"/>
      <c r="DX13" s="10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1"/>
      <c r="EM13" s="1"/>
      <c r="EN13" s="1"/>
      <c r="EO13" s="1"/>
      <c r="EP13" s="1"/>
      <c r="EQ13" s="1"/>
      <c r="ER13" s="1"/>
      <c r="ES13" s="3" t="s">
        <v>160</v>
      </c>
      <c r="ET13" s="3"/>
      <c r="EU13" s="3"/>
      <c r="EV13" s="12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</row>
    <row r="14" spans="1:194">
      <c r="A14" s="1" t="s">
        <v>21</v>
      </c>
      <c r="B14" s="1" t="s">
        <v>22</v>
      </c>
      <c r="C14" s="1"/>
      <c r="D14" s="1"/>
      <c r="E14" s="1"/>
      <c r="F14" s="1"/>
      <c r="G14" s="3"/>
      <c r="H14" s="3"/>
      <c r="I14" s="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0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</row>
    <row r="15" spans="1:194">
      <c r="A15" s="1" t="s">
        <v>21</v>
      </c>
      <c r="B15" s="1" t="s">
        <v>23</v>
      </c>
      <c r="C15" s="1"/>
      <c r="D15" s="1"/>
      <c r="E15" s="1"/>
      <c r="F15" s="1"/>
      <c r="G15" s="3"/>
      <c r="H15" s="3"/>
      <c r="I15" s="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0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</row>
    <row r="16" spans="1:194">
      <c r="A16" s="1" t="s">
        <v>21</v>
      </c>
      <c r="B16" s="1" t="s">
        <v>24</v>
      </c>
      <c r="C16" s="1"/>
      <c r="D16" s="1"/>
      <c r="E16" s="1"/>
      <c r="F16" s="1"/>
      <c r="G16" s="3"/>
      <c r="H16" s="3"/>
      <c r="I16" s="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0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</row>
    <row r="17" spans="1:194">
      <c r="A17" s="1" t="s">
        <v>21</v>
      </c>
      <c r="B17" s="1" t="s">
        <v>25</v>
      </c>
      <c r="C17" s="1"/>
      <c r="D17" s="1"/>
      <c r="E17" s="1"/>
      <c r="F17" s="1"/>
      <c r="G17" s="3"/>
      <c r="H17" s="3"/>
      <c r="I17" s="3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0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</row>
    <row r="18" spans="1:194">
      <c r="A18" s="1" t="s">
        <v>21</v>
      </c>
      <c r="B18" s="1" t="s">
        <v>241</v>
      </c>
      <c r="C18" s="1"/>
      <c r="D18" s="1"/>
      <c r="E18" s="1"/>
      <c r="F18" s="1"/>
      <c r="G18" s="3"/>
      <c r="H18" s="3"/>
      <c r="I18" s="3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0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</row>
    <row r="19" spans="1:194">
      <c r="A19" s="1" t="s">
        <v>21</v>
      </c>
      <c r="B19" s="1" t="s">
        <v>27</v>
      </c>
      <c r="C19" s="1"/>
      <c r="D19" s="1"/>
      <c r="E19" s="1"/>
      <c r="F19" s="1"/>
      <c r="G19" s="3"/>
      <c r="H19" s="3"/>
      <c r="I19" s="3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0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</row>
    <row r="20" spans="1:194">
      <c r="A20" s="4" t="s">
        <v>32</v>
      </c>
      <c r="B20" s="1"/>
      <c r="C20" s="1"/>
      <c r="D20" s="3"/>
      <c r="E20" s="3"/>
      <c r="F20" s="3"/>
      <c r="G20" s="3"/>
      <c r="H20" s="3"/>
      <c r="I20" s="3"/>
      <c r="J20" s="1"/>
      <c r="K20" s="5" t="s">
        <v>38</v>
      </c>
      <c r="L20" s="4"/>
      <c r="M20" s="5"/>
      <c r="N20" s="1"/>
      <c r="O20" s="1"/>
      <c r="P20" s="1"/>
      <c r="Q20" s="1"/>
      <c r="R20" s="1"/>
      <c r="S20" s="6" t="s">
        <v>44</v>
      </c>
      <c r="T20" s="1"/>
      <c r="U20" s="1"/>
      <c r="V20" s="1"/>
      <c r="W20" s="1"/>
      <c r="X20" s="1"/>
      <c r="Y20" s="1"/>
      <c r="Z20" s="1"/>
      <c r="AA20" s="1"/>
      <c r="AB20" s="1"/>
      <c r="AC20" s="7" t="s">
        <v>52</v>
      </c>
      <c r="AD20" s="7"/>
      <c r="AE20" s="7"/>
      <c r="AF20" s="7"/>
      <c r="AG20" s="1"/>
      <c r="AH20" s="1"/>
      <c r="AI20" s="1"/>
      <c r="AJ20" s="1"/>
      <c r="AK20" s="1"/>
      <c r="AL20" s="1"/>
      <c r="AM20" s="1"/>
      <c r="AN20" s="1"/>
      <c r="AO20" s="15" t="s">
        <v>178</v>
      </c>
      <c r="AP20" s="15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39" t="s">
        <v>90</v>
      </c>
      <c r="BR20" s="40"/>
      <c r="BS20" s="40"/>
      <c r="BT20" s="40"/>
      <c r="BU20" s="40"/>
      <c r="BV20" s="41"/>
      <c r="BW20" s="1"/>
      <c r="BX20" s="1"/>
      <c r="BY20" s="1"/>
      <c r="BZ20" s="1"/>
      <c r="CA20" s="1"/>
      <c r="CB20" s="1"/>
      <c r="CC20" s="9" t="s">
        <v>104</v>
      </c>
      <c r="CD20" s="1"/>
      <c r="CE20" s="1"/>
      <c r="CF20" s="1"/>
      <c r="CG20" s="1"/>
      <c r="CH20" s="1"/>
      <c r="CI20" s="9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45" t="s">
        <v>125</v>
      </c>
      <c r="CZ20" s="47"/>
      <c r="DA20" s="1"/>
      <c r="DB20" s="1"/>
      <c r="DC20" s="1"/>
      <c r="DD20" s="45"/>
      <c r="DE20" s="46"/>
      <c r="DF20" s="46"/>
      <c r="DG20" s="46"/>
      <c r="DH20" s="46"/>
      <c r="DI20" s="47"/>
      <c r="DJ20" s="1"/>
      <c r="DK20" s="7" t="s">
        <v>52</v>
      </c>
      <c r="DL20" s="1"/>
      <c r="DM20" s="1"/>
      <c r="DN20" s="1"/>
      <c r="DO20" s="45" t="s">
        <v>125</v>
      </c>
      <c r="DP20" s="46"/>
      <c r="DQ20" s="46"/>
      <c r="DR20" s="46"/>
      <c r="DS20" s="46"/>
      <c r="DT20" s="46"/>
      <c r="DU20" s="46"/>
      <c r="DV20" s="46"/>
      <c r="DW20" s="47"/>
      <c r="DX20" s="10"/>
      <c r="DY20" s="45"/>
      <c r="DZ20" s="46"/>
      <c r="EA20" s="46"/>
      <c r="EB20" s="47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1"/>
      <c r="EW20" s="49"/>
      <c r="EX20" s="49"/>
      <c r="EY20" s="49"/>
      <c r="EZ20" s="49"/>
      <c r="FA20" s="49"/>
      <c r="FB20" s="49"/>
      <c r="FC20" s="49"/>
      <c r="FD20" s="49"/>
      <c r="FE20" s="49"/>
      <c r="FF20" s="49"/>
      <c r="FG20" s="49"/>
      <c r="FH20" s="49"/>
      <c r="FI20" s="49"/>
      <c r="FJ20" s="49"/>
      <c r="FK20" s="49"/>
      <c r="FL20" s="49"/>
      <c r="FM20" s="49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</row>
    <row r="21" spans="1:194">
      <c r="A21" s="4" t="s">
        <v>54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3"/>
      <c r="AE21" s="3"/>
      <c r="AF21" s="3"/>
      <c r="AG21" s="4"/>
      <c r="AH21" s="4"/>
      <c r="AI21" s="4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10"/>
      <c r="DY21" s="3"/>
      <c r="DZ21" s="3"/>
      <c r="EA21" s="3"/>
      <c r="EB21" s="3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1"/>
      <c r="EW21" s="4"/>
      <c r="EX21" s="4"/>
      <c r="EY21" s="3" t="s">
        <v>168</v>
      </c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</row>
    <row r="22" spans="1:194"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</row>
    <row r="27" spans="1:194">
      <c r="A27" t="s">
        <v>30</v>
      </c>
    </row>
    <row r="28" spans="1:194">
      <c r="A28" t="s">
        <v>31</v>
      </c>
    </row>
  </sheetData>
  <mergeCells count="19">
    <mergeCell ref="C1:DW1"/>
    <mergeCell ref="C2:DW2"/>
    <mergeCell ref="DY20:EB20"/>
    <mergeCell ref="EZ3:FA3"/>
    <mergeCell ref="EW20:FM20"/>
    <mergeCell ref="CY20:CZ20"/>
    <mergeCell ref="DD20:DI20"/>
    <mergeCell ref="DQ3:DS3"/>
    <mergeCell ref="DO20:DW20"/>
    <mergeCell ref="BQ20:BV20"/>
    <mergeCell ref="BQ3:BV3"/>
    <mergeCell ref="CA3:CB3"/>
    <mergeCell ref="CQ3:CS3"/>
    <mergeCell ref="C3:I3"/>
    <mergeCell ref="P3:R3"/>
    <mergeCell ref="V3:Z3"/>
    <mergeCell ref="AC3:AF3"/>
    <mergeCell ref="AO3:AP3"/>
    <mergeCell ref="BA3:BC3"/>
  </mergeCells>
  <pageMargins left="0.7" right="0.7" top="0.75" bottom="0.75" header="0.3" footer="0.3"/>
  <pageSetup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289FF-DCE1-6D42-955F-5BFAEAFC56CF}">
  <dimension ref="A1:H21"/>
  <sheetViews>
    <sheetView workbookViewId="0">
      <selection sqref="A1:H6"/>
    </sheetView>
  </sheetViews>
  <sheetFormatPr baseColWidth="10" defaultRowHeight="16"/>
  <cols>
    <col min="1" max="1" width="12.83203125" bestFit="1" customWidth="1"/>
    <col min="4" max="4" width="14" bestFit="1" customWidth="1"/>
  </cols>
  <sheetData>
    <row r="1" spans="1:8">
      <c r="A1" s="26" t="s">
        <v>2</v>
      </c>
      <c r="B1" s="26" t="s">
        <v>1</v>
      </c>
      <c r="C1" s="26" t="s">
        <v>182</v>
      </c>
      <c r="D1" s="26" t="s">
        <v>183</v>
      </c>
      <c r="E1" s="26" t="s">
        <v>184</v>
      </c>
      <c r="F1" s="26" t="s">
        <v>185</v>
      </c>
      <c r="G1" s="26" t="s">
        <v>186</v>
      </c>
      <c r="H1" s="26" t="s">
        <v>177</v>
      </c>
    </row>
    <row r="2" spans="1:8">
      <c r="A2" s="1" t="s">
        <v>18</v>
      </c>
      <c r="B2" s="22"/>
      <c r="C2" s="22">
        <v>1</v>
      </c>
      <c r="D2" s="22" t="s">
        <v>207</v>
      </c>
      <c r="E2" s="22" t="s">
        <v>2</v>
      </c>
      <c r="F2" s="22"/>
      <c r="G2" s="22">
        <v>0</v>
      </c>
      <c r="H2" s="22">
        <f>PRODUCT(G2,C2)</f>
        <v>0</v>
      </c>
    </row>
    <row r="3" spans="1:8">
      <c r="A3" s="27"/>
      <c r="B3" s="24"/>
      <c r="C3" s="24"/>
      <c r="D3" s="24"/>
      <c r="E3" s="24"/>
      <c r="F3" s="24"/>
      <c r="G3" s="24"/>
      <c r="H3" s="22"/>
    </row>
    <row r="4" spans="1:8">
      <c r="A4" s="27"/>
      <c r="B4" s="24" t="s">
        <v>281</v>
      </c>
      <c r="C4" s="24">
        <v>1</v>
      </c>
      <c r="D4" s="24" t="s">
        <v>288</v>
      </c>
      <c r="E4" s="24" t="s">
        <v>287</v>
      </c>
      <c r="F4" s="24"/>
      <c r="G4" s="24">
        <v>0</v>
      </c>
      <c r="H4" s="22">
        <v>0</v>
      </c>
    </row>
    <row r="5" spans="1:8">
      <c r="A5" s="27"/>
      <c r="B5" s="24"/>
      <c r="C5" s="24">
        <v>1</v>
      </c>
      <c r="D5" s="24" t="s">
        <v>289</v>
      </c>
      <c r="E5" s="24" t="s">
        <v>287</v>
      </c>
      <c r="F5" s="24"/>
      <c r="G5" s="24">
        <v>0</v>
      </c>
      <c r="H5" s="22">
        <v>0</v>
      </c>
    </row>
    <row r="6" spans="1:8">
      <c r="A6" s="27"/>
      <c r="B6" s="24"/>
      <c r="C6" s="24">
        <v>1</v>
      </c>
      <c r="D6" s="24" t="s">
        <v>192</v>
      </c>
      <c r="E6" s="20" t="s">
        <v>189</v>
      </c>
      <c r="F6" s="24"/>
      <c r="G6" s="24">
        <v>14.95</v>
      </c>
      <c r="H6" s="22">
        <v>14.95</v>
      </c>
    </row>
    <row r="7" spans="1:8">
      <c r="A7" s="23"/>
      <c r="B7" s="24"/>
      <c r="C7" s="24"/>
      <c r="D7" s="24"/>
      <c r="E7" s="24"/>
      <c r="F7" s="24"/>
      <c r="G7" s="24"/>
      <c r="H7" s="22">
        <f t="shared" ref="H7:H12" si="0">PRODUCT(G7,C7)</f>
        <v>0</v>
      </c>
    </row>
    <row r="8" spans="1:8">
      <c r="A8" s="1"/>
      <c r="B8" s="1" t="s">
        <v>17</v>
      </c>
      <c r="C8" s="1">
        <v>1</v>
      </c>
      <c r="D8" s="1" t="s">
        <v>222</v>
      </c>
      <c r="E8" s="18" t="s">
        <v>189</v>
      </c>
      <c r="F8" s="1"/>
      <c r="G8" s="1">
        <v>52.99</v>
      </c>
      <c r="H8" s="22">
        <f t="shared" si="0"/>
        <v>52.99</v>
      </c>
    </row>
    <row r="9" spans="1:8">
      <c r="A9" s="1" t="s">
        <v>295</v>
      </c>
      <c r="B9" s="1"/>
      <c r="C9" s="1">
        <v>1</v>
      </c>
      <c r="D9" s="1" t="s">
        <v>220</v>
      </c>
      <c r="E9" s="1" t="s">
        <v>221</v>
      </c>
      <c r="F9" s="1"/>
      <c r="G9" s="1">
        <v>12.38</v>
      </c>
      <c r="H9" s="22">
        <f t="shared" si="0"/>
        <v>12.38</v>
      </c>
    </row>
    <row r="10" spans="1:8">
      <c r="A10" s="1"/>
      <c r="B10" s="1"/>
      <c r="C10" s="1">
        <v>1</v>
      </c>
      <c r="D10" s="1" t="s">
        <v>223</v>
      </c>
      <c r="E10" s="1" t="s">
        <v>221</v>
      </c>
      <c r="F10" s="1"/>
      <c r="G10" s="1">
        <v>12.38</v>
      </c>
      <c r="H10" s="22">
        <f t="shared" si="0"/>
        <v>12.38</v>
      </c>
    </row>
    <row r="11" spans="1:8">
      <c r="A11" s="1"/>
      <c r="B11" s="1"/>
      <c r="C11" s="1">
        <v>1</v>
      </c>
      <c r="D11" s="1" t="s">
        <v>224</v>
      </c>
      <c r="E11" s="1" t="s">
        <v>290</v>
      </c>
      <c r="F11" s="1"/>
      <c r="G11" s="1">
        <v>0</v>
      </c>
      <c r="H11" s="21">
        <v>0</v>
      </c>
    </row>
    <row r="12" spans="1:8">
      <c r="A12" s="1"/>
      <c r="B12" s="1"/>
      <c r="C12" s="1">
        <v>1</v>
      </c>
      <c r="D12" s="1" t="s">
        <v>225</v>
      </c>
      <c r="E12" s="36" t="s">
        <v>292</v>
      </c>
      <c r="F12" s="1"/>
      <c r="G12" s="1">
        <v>0</v>
      </c>
      <c r="H12" s="21">
        <f t="shared" si="0"/>
        <v>0</v>
      </c>
    </row>
    <row r="13" spans="1:8">
      <c r="A13" s="1"/>
      <c r="B13" s="1"/>
      <c r="C13" s="1"/>
      <c r="D13" s="1"/>
      <c r="E13" s="1"/>
      <c r="F13" s="1"/>
      <c r="G13" s="1"/>
      <c r="H13" s="21"/>
    </row>
    <row r="14" spans="1:8">
      <c r="A14" s="1"/>
      <c r="B14" s="2" t="s">
        <v>296</v>
      </c>
      <c r="C14" s="1">
        <v>1</v>
      </c>
      <c r="D14" s="1" t="s">
        <v>297</v>
      </c>
      <c r="E14" s="1" t="s">
        <v>298</v>
      </c>
      <c r="F14" s="1"/>
      <c r="G14" s="1">
        <v>0</v>
      </c>
      <c r="H14" s="21"/>
    </row>
    <row r="15" spans="1:8">
      <c r="A15" s="1"/>
      <c r="B15" s="1"/>
      <c r="C15" s="1">
        <v>1</v>
      </c>
      <c r="D15" s="1" t="s">
        <v>299</v>
      </c>
      <c r="E15" s="1" t="s">
        <v>298</v>
      </c>
      <c r="F15" s="1"/>
      <c r="G15" s="1">
        <v>0</v>
      </c>
      <c r="H15" s="21"/>
    </row>
    <row r="16" spans="1:8">
      <c r="H16" s="29">
        <f>SUM(H2:H15)</f>
        <v>92.699999999999989</v>
      </c>
    </row>
    <row r="21" spans="1:1">
      <c r="A21" s="32"/>
    </row>
  </sheetData>
  <hyperlinks>
    <hyperlink ref="E8" r:id="rId1" xr:uid="{3A49D49D-F50F-E84A-ACF3-9CFC348FA6B1}"/>
    <hyperlink ref="E12" r:id="rId2" display="Amazon" xr:uid="{A3827A19-D32A-824F-BBEC-471456B8A2CD}"/>
    <hyperlink ref="E6" r:id="rId3" xr:uid="{C3FA5F94-BDB3-B04A-8359-1452833F0298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8C623-71C7-1D44-AFB1-102ECEB67A04}">
  <dimension ref="A1:H147"/>
  <sheetViews>
    <sheetView topLeftCell="A117" workbookViewId="0">
      <selection activeCell="J134" sqref="J134"/>
    </sheetView>
  </sheetViews>
  <sheetFormatPr baseColWidth="10" defaultRowHeight="16"/>
  <cols>
    <col min="1" max="1" width="14.83203125" bestFit="1" customWidth="1"/>
    <col min="4" max="4" width="17.33203125" bestFit="1" customWidth="1"/>
  </cols>
  <sheetData>
    <row r="1" spans="1:8">
      <c r="A1" s="26" t="s">
        <v>2</v>
      </c>
      <c r="B1" s="26" t="s">
        <v>1</v>
      </c>
      <c r="C1" s="26" t="s">
        <v>182</v>
      </c>
      <c r="D1" s="26" t="s">
        <v>183</v>
      </c>
      <c r="E1" s="26" t="s">
        <v>184</v>
      </c>
      <c r="F1" s="26" t="s">
        <v>185</v>
      </c>
      <c r="G1" s="26" t="s">
        <v>186</v>
      </c>
      <c r="H1" s="26" t="s">
        <v>177</v>
      </c>
    </row>
    <row r="2" spans="1:8">
      <c r="A2" s="1" t="s">
        <v>23</v>
      </c>
      <c r="B2" s="22"/>
      <c r="C2" s="22">
        <v>1</v>
      </c>
      <c r="D2" s="22" t="s">
        <v>207</v>
      </c>
      <c r="E2" s="22" t="s">
        <v>2</v>
      </c>
      <c r="F2" s="22"/>
      <c r="G2" s="22">
        <v>0</v>
      </c>
      <c r="H2" s="22">
        <f>PRODUCT(G2,C2)</f>
        <v>0</v>
      </c>
    </row>
    <row r="3" spans="1:8">
      <c r="A3" s="27"/>
      <c r="B3" s="24"/>
      <c r="C3" s="24"/>
      <c r="D3" s="24"/>
      <c r="E3" s="24"/>
      <c r="F3" s="24"/>
      <c r="G3" s="24"/>
      <c r="H3" s="22"/>
    </row>
    <row r="4" spans="1:8">
      <c r="A4" s="27"/>
      <c r="B4" s="24" t="s">
        <v>281</v>
      </c>
      <c r="C4" s="24">
        <v>1</v>
      </c>
      <c r="D4" s="24" t="s">
        <v>288</v>
      </c>
      <c r="E4" s="24" t="s">
        <v>287</v>
      </c>
      <c r="F4" s="24"/>
      <c r="G4" s="24">
        <v>0</v>
      </c>
      <c r="H4" s="22">
        <v>0</v>
      </c>
    </row>
    <row r="5" spans="1:8">
      <c r="A5" s="27"/>
      <c r="B5" s="24"/>
      <c r="C5" s="24">
        <v>1</v>
      </c>
      <c r="D5" s="24" t="s">
        <v>300</v>
      </c>
      <c r="E5" s="24" t="s">
        <v>287</v>
      </c>
      <c r="F5" s="24"/>
      <c r="G5" s="24">
        <v>0</v>
      </c>
      <c r="H5" s="22">
        <v>0</v>
      </c>
    </row>
    <row r="6" spans="1:8">
      <c r="A6" s="27"/>
      <c r="B6" s="24"/>
      <c r="C6" s="24">
        <v>1</v>
      </c>
      <c r="D6" s="24" t="s">
        <v>342</v>
      </c>
      <c r="E6" s="24" t="s">
        <v>305</v>
      </c>
      <c r="F6" s="24"/>
      <c r="G6" s="24">
        <v>0</v>
      </c>
      <c r="H6" s="22">
        <v>0</v>
      </c>
    </row>
    <row r="7" spans="1:8">
      <c r="A7" s="27"/>
      <c r="B7" s="24"/>
      <c r="C7" s="24">
        <v>1</v>
      </c>
      <c r="D7" s="24" t="s">
        <v>349</v>
      </c>
      <c r="E7" s="24" t="s">
        <v>189</v>
      </c>
      <c r="F7" s="24"/>
      <c r="G7" s="24"/>
      <c r="H7" s="22"/>
    </row>
    <row r="8" spans="1:8">
      <c r="A8" s="27"/>
      <c r="B8" s="24"/>
      <c r="C8" s="24"/>
      <c r="D8" s="24"/>
      <c r="E8" s="24"/>
      <c r="F8" s="24"/>
      <c r="G8" s="24"/>
      <c r="H8" s="22"/>
    </row>
    <row r="9" spans="1:8">
      <c r="A9" s="27"/>
      <c r="B9" s="24" t="s">
        <v>343</v>
      </c>
      <c r="C9" s="24">
        <v>1</v>
      </c>
      <c r="D9" s="24" t="s">
        <v>344</v>
      </c>
      <c r="E9" s="24" t="s">
        <v>305</v>
      </c>
      <c r="F9" s="24"/>
      <c r="G9" s="24">
        <v>0</v>
      </c>
      <c r="H9" s="22">
        <v>0</v>
      </c>
    </row>
    <row r="10" spans="1:8">
      <c r="A10" s="27"/>
      <c r="B10" s="24"/>
      <c r="C10" s="24">
        <v>1</v>
      </c>
      <c r="D10" s="24" t="s">
        <v>345</v>
      </c>
      <c r="E10" s="24" t="s">
        <v>305</v>
      </c>
      <c r="F10" s="24"/>
      <c r="G10" s="24">
        <v>0</v>
      </c>
      <c r="H10" s="22">
        <v>0</v>
      </c>
    </row>
    <row r="11" spans="1:8">
      <c r="A11" s="27"/>
      <c r="B11" s="24"/>
      <c r="C11" s="24">
        <v>1</v>
      </c>
      <c r="D11" s="24" t="s">
        <v>346</v>
      </c>
      <c r="E11" s="24" t="s">
        <v>292</v>
      </c>
      <c r="F11" s="24"/>
      <c r="G11" s="24">
        <v>0</v>
      </c>
      <c r="H11" s="22">
        <v>0</v>
      </c>
    </row>
    <row r="12" spans="1:8">
      <c r="A12" s="27"/>
      <c r="B12" s="24"/>
      <c r="C12" s="24"/>
      <c r="D12" s="24"/>
      <c r="E12" s="24"/>
      <c r="F12" s="24"/>
      <c r="G12" s="24"/>
      <c r="H12" s="22"/>
    </row>
    <row r="13" spans="1:8">
      <c r="A13" s="27"/>
      <c r="B13" s="24" t="s">
        <v>347</v>
      </c>
      <c r="C13" s="24">
        <v>1</v>
      </c>
      <c r="D13" s="24" t="s">
        <v>348</v>
      </c>
      <c r="E13" s="24" t="s">
        <v>189</v>
      </c>
      <c r="F13" s="24"/>
      <c r="G13" s="24"/>
      <c r="H13" s="22"/>
    </row>
    <row r="14" spans="1:8">
      <c r="A14" s="27"/>
      <c r="B14" s="24"/>
      <c r="C14" s="24">
        <v>1</v>
      </c>
      <c r="D14" s="24" t="s">
        <v>350</v>
      </c>
      <c r="E14" s="24" t="s">
        <v>292</v>
      </c>
      <c r="F14" s="24"/>
      <c r="G14" s="24">
        <v>0</v>
      </c>
      <c r="H14" s="22">
        <v>0</v>
      </c>
    </row>
    <row r="15" spans="1:8">
      <c r="A15" s="27"/>
      <c r="B15" s="24"/>
      <c r="C15" s="24">
        <v>1</v>
      </c>
      <c r="D15" s="24" t="s">
        <v>351</v>
      </c>
      <c r="E15" s="24" t="s">
        <v>305</v>
      </c>
      <c r="F15" s="24"/>
      <c r="G15" s="24">
        <v>0</v>
      </c>
      <c r="H15" s="22">
        <v>0</v>
      </c>
    </row>
    <row r="16" spans="1:8">
      <c r="A16" s="27"/>
      <c r="B16" s="24"/>
      <c r="C16" s="24"/>
      <c r="D16" s="24"/>
      <c r="E16" s="24"/>
      <c r="F16" s="24"/>
      <c r="G16" s="24"/>
      <c r="H16" s="22"/>
    </row>
    <row r="17" spans="1:8">
      <c r="A17" s="27"/>
      <c r="B17" s="24" t="s">
        <v>352</v>
      </c>
      <c r="C17" s="24">
        <v>1</v>
      </c>
      <c r="D17" s="24" t="s">
        <v>353</v>
      </c>
      <c r="E17" s="24" t="s">
        <v>189</v>
      </c>
      <c r="F17" s="24"/>
      <c r="G17" s="24"/>
      <c r="H17" s="22"/>
    </row>
    <row r="18" spans="1:8">
      <c r="A18" s="27"/>
      <c r="B18" s="24"/>
      <c r="C18" s="24">
        <v>1</v>
      </c>
      <c r="D18" s="24" t="s">
        <v>354</v>
      </c>
      <c r="E18" s="24" t="s">
        <v>189</v>
      </c>
      <c r="F18" s="24"/>
      <c r="G18" s="24"/>
      <c r="H18" s="22"/>
    </row>
    <row r="19" spans="1:8">
      <c r="A19" s="27"/>
      <c r="B19" s="24"/>
      <c r="C19" s="24">
        <v>1</v>
      </c>
      <c r="D19" s="24" t="s">
        <v>355</v>
      </c>
      <c r="E19" s="24" t="s">
        <v>292</v>
      </c>
      <c r="F19" s="24"/>
      <c r="G19" s="24">
        <v>0</v>
      </c>
      <c r="H19" s="22">
        <v>0</v>
      </c>
    </row>
    <row r="20" spans="1:8">
      <c r="A20" s="27"/>
      <c r="B20" s="24"/>
      <c r="C20" s="24"/>
      <c r="D20" s="24"/>
      <c r="E20" s="24"/>
      <c r="F20" s="24"/>
      <c r="G20" s="24"/>
      <c r="H20" s="22"/>
    </row>
    <row r="21" spans="1:8">
      <c r="A21" s="27"/>
      <c r="B21" s="24" t="s">
        <v>125</v>
      </c>
      <c r="C21" s="24">
        <v>1</v>
      </c>
      <c r="D21" s="24" t="s">
        <v>288</v>
      </c>
      <c r="E21" s="24" t="s">
        <v>292</v>
      </c>
      <c r="F21" s="24"/>
      <c r="G21" s="24">
        <v>0</v>
      </c>
      <c r="H21" s="22">
        <v>0</v>
      </c>
    </row>
    <row r="22" spans="1:8">
      <c r="A22" s="27"/>
      <c r="B22" s="24"/>
      <c r="C22" s="24">
        <v>1</v>
      </c>
      <c r="D22" s="24" t="s">
        <v>359</v>
      </c>
      <c r="E22" s="24" t="s">
        <v>360</v>
      </c>
      <c r="F22" s="24"/>
      <c r="G22" s="24">
        <v>0</v>
      </c>
      <c r="H22" s="22">
        <v>0</v>
      </c>
    </row>
    <row r="23" spans="1:8">
      <c r="A23" s="27"/>
      <c r="B23" s="24"/>
      <c r="C23" s="24">
        <v>1</v>
      </c>
      <c r="D23" s="24" t="s">
        <v>361</v>
      </c>
      <c r="E23" s="24" t="s">
        <v>360</v>
      </c>
      <c r="F23" s="24"/>
      <c r="G23" s="24">
        <v>0</v>
      </c>
      <c r="H23" s="22">
        <v>0</v>
      </c>
    </row>
    <row r="24" spans="1:8">
      <c r="A24" s="27"/>
      <c r="B24" s="24"/>
      <c r="C24" s="24">
        <v>1</v>
      </c>
      <c r="D24" s="24" t="s">
        <v>362</v>
      </c>
      <c r="E24" s="24" t="s">
        <v>292</v>
      </c>
      <c r="F24" s="24"/>
      <c r="G24" s="24">
        <v>0</v>
      </c>
      <c r="H24" s="22">
        <v>0</v>
      </c>
    </row>
    <row r="25" spans="1:8">
      <c r="A25" s="27"/>
      <c r="B25" s="24"/>
      <c r="C25" s="24"/>
      <c r="D25" s="24"/>
      <c r="E25" s="24"/>
      <c r="F25" s="24"/>
      <c r="G25" s="24"/>
      <c r="H25" s="22"/>
    </row>
    <row r="26" spans="1:8">
      <c r="A26" s="27"/>
      <c r="B26" s="24" t="s">
        <v>356</v>
      </c>
      <c r="C26" s="24">
        <v>1</v>
      </c>
      <c r="D26" s="24" t="s">
        <v>357</v>
      </c>
      <c r="E26" s="24" t="s">
        <v>305</v>
      </c>
      <c r="F26" s="24"/>
      <c r="G26" s="24">
        <v>0</v>
      </c>
      <c r="H26" s="22">
        <v>0</v>
      </c>
    </row>
    <row r="27" spans="1:8">
      <c r="A27" s="27"/>
      <c r="B27" s="24"/>
      <c r="C27" s="24">
        <v>1</v>
      </c>
      <c r="D27" s="24" t="s">
        <v>358</v>
      </c>
      <c r="E27" s="24" t="s">
        <v>292</v>
      </c>
      <c r="F27" s="24"/>
      <c r="G27" s="24">
        <v>0</v>
      </c>
      <c r="H27" s="22">
        <v>0</v>
      </c>
    </row>
    <row r="29" spans="1:8">
      <c r="A29" s="1" t="s">
        <v>363</v>
      </c>
      <c r="B29" s="22"/>
      <c r="C29" s="22">
        <v>1</v>
      </c>
      <c r="D29" s="22" t="s">
        <v>207</v>
      </c>
      <c r="E29" s="22" t="s">
        <v>2</v>
      </c>
      <c r="F29" s="22"/>
      <c r="G29" s="22">
        <v>0</v>
      </c>
      <c r="H29" s="22">
        <f>PRODUCT(G29,C29)</f>
        <v>0</v>
      </c>
    </row>
    <row r="30" spans="1:8">
      <c r="A30" s="27"/>
      <c r="B30" s="24"/>
      <c r="C30" s="24"/>
      <c r="D30" s="24"/>
      <c r="E30" s="24"/>
      <c r="F30" s="24"/>
      <c r="G30" s="24"/>
      <c r="H30" s="22"/>
    </row>
    <row r="31" spans="1:8">
      <c r="A31" s="27"/>
      <c r="B31" s="24" t="s">
        <v>281</v>
      </c>
      <c r="C31" s="24">
        <v>1</v>
      </c>
      <c r="D31" s="24" t="s">
        <v>222</v>
      </c>
      <c r="E31" s="24" t="s">
        <v>287</v>
      </c>
      <c r="F31" s="24"/>
      <c r="G31" s="24">
        <v>0</v>
      </c>
      <c r="H31" s="22">
        <v>0</v>
      </c>
    </row>
    <row r="32" spans="1:8">
      <c r="A32" s="27"/>
      <c r="B32" s="24"/>
      <c r="C32" s="24">
        <v>1</v>
      </c>
      <c r="D32" s="24" t="s">
        <v>200</v>
      </c>
      <c r="E32" s="24" t="s">
        <v>287</v>
      </c>
      <c r="F32" s="24"/>
      <c r="G32" s="24">
        <v>0</v>
      </c>
      <c r="H32" s="22">
        <v>0</v>
      </c>
    </row>
    <row r="33" spans="1:8">
      <c r="A33" s="27"/>
      <c r="B33" s="24"/>
      <c r="C33" s="24"/>
      <c r="D33" s="24"/>
      <c r="E33" s="24"/>
      <c r="F33" s="24"/>
      <c r="G33" s="24"/>
      <c r="H33" s="22"/>
    </row>
    <row r="34" spans="1:8">
      <c r="A34" s="27"/>
      <c r="B34" s="24" t="s">
        <v>343</v>
      </c>
      <c r="C34" s="24">
        <v>1</v>
      </c>
      <c r="D34" s="24" t="s">
        <v>364</v>
      </c>
      <c r="E34" s="24" t="s">
        <v>305</v>
      </c>
      <c r="F34" s="24"/>
      <c r="G34" s="24">
        <v>0</v>
      </c>
      <c r="H34" s="22">
        <v>0</v>
      </c>
    </row>
    <row r="35" spans="1:8">
      <c r="A35" s="27"/>
      <c r="B35" s="24"/>
      <c r="C35" s="24">
        <v>1</v>
      </c>
      <c r="D35" s="24" t="s">
        <v>200</v>
      </c>
      <c r="E35" s="24" t="s">
        <v>292</v>
      </c>
      <c r="F35" s="24"/>
      <c r="G35" s="24">
        <v>0</v>
      </c>
      <c r="H35" s="22">
        <v>0</v>
      </c>
    </row>
    <row r="36" spans="1:8">
      <c r="A36" s="27"/>
      <c r="B36" s="24"/>
      <c r="C36" s="24"/>
      <c r="D36" s="24"/>
      <c r="E36" s="24"/>
      <c r="F36" s="24"/>
      <c r="G36" s="24"/>
      <c r="H36" s="22"/>
    </row>
    <row r="37" spans="1:8">
      <c r="A37" s="27"/>
      <c r="B37" s="24" t="s">
        <v>347</v>
      </c>
      <c r="C37" s="24">
        <v>1</v>
      </c>
      <c r="D37" s="24" t="s">
        <v>348</v>
      </c>
      <c r="E37" s="24" t="s">
        <v>189</v>
      </c>
      <c r="F37" s="24"/>
      <c r="G37" s="24"/>
      <c r="H37" s="22"/>
    </row>
    <row r="38" spans="1:8">
      <c r="A38" s="27"/>
      <c r="B38" s="24"/>
      <c r="C38" s="24">
        <v>1</v>
      </c>
      <c r="D38" s="24" t="s">
        <v>367</v>
      </c>
      <c r="E38" s="24" t="s">
        <v>305</v>
      </c>
      <c r="F38" s="24"/>
      <c r="G38" s="24">
        <v>0</v>
      </c>
      <c r="H38" s="22">
        <v>0</v>
      </c>
    </row>
    <row r="39" spans="1:8">
      <c r="A39" s="27"/>
      <c r="B39" s="24"/>
      <c r="C39" s="24">
        <v>1</v>
      </c>
      <c r="D39" s="24" t="s">
        <v>365</v>
      </c>
      <c r="E39" s="24" t="s">
        <v>366</v>
      </c>
      <c r="F39" s="24"/>
      <c r="G39" s="24">
        <v>0</v>
      </c>
      <c r="H39" s="22">
        <v>0</v>
      </c>
    </row>
    <row r="40" spans="1:8">
      <c r="A40" s="27"/>
      <c r="B40" s="24"/>
      <c r="C40" s="24">
        <v>1</v>
      </c>
      <c r="D40" s="24" t="s">
        <v>351</v>
      </c>
      <c r="E40" s="24" t="s">
        <v>305</v>
      </c>
      <c r="F40" s="24"/>
      <c r="G40" s="24">
        <v>0</v>
      </c>
      <c r="H40" s="22">
        <v>0</v>
      </c>
    </row>
    <row r="41" spans="1:8">
      <c r="A41" s="27"/>
      <c r="B41" s="24"/>
      <c r="C41" s="24"/>
      <c r="D41" s="24"/>
      <c r="E41" s="24"/>
      <c r="F41" s="24"/>
      <c r="G41" s="24"/>
      <c r="H41" s="22"/>
    </row>
    <row r="42" spans="1:8">
      <c r="A42" s="27"/>
      <c r="B42" s="24" t="s">
        <v>352</v>
      </c>
      <c r="C42" s="24">
        <v>1</v>
      </c>
      <c r="D42" s="24" t="s">
        <v>353</v>
      </c>
      <c r="E42" s="24" t="s">
        <v>189</v>
      </c>
      <c r="F42" s="24"/>
      <c r="G42" s="24"/>
      <c r="H42" s="22"/>
    </row>
    <row r="43" spans="1:8">
      <c r="A43" s="27"/>
      <c r="B43" s="24"/>
      <c r="C43" s="24">
        <v>1</v>
      </c>
      <c r="D43" s="24" t="s">
        <v>354</v>
      </c>
      <c r="E43" s="24" t="s">
        <v>189</v>
      </c>
      <c r="F43" s="24"/>
      <c r="G43" s="24"/>
      <c r="H43" s="22"/>
    </row>
    <row r="44" spans="1:8">
      <c r="A44" s="27"/>
      <c r="B44" s="24"/>
      <c r="C44" s="24">
        <v>1</v>
      </c>
      <c r="D44" s="24" t="s">
        <v>355</v>
      </c>
      <c r="E44" s="24" t="s">
        <v>292</v>
      </c>
      <c r="F44" s="24"/>
      <c r="G44" s="24">
        <v>0</v>
      </c>
      <c r="H44" s="22">
        <v>0</v>
      </c>
    </row>
    <row r="45" spans="1:8">
      <c r="A45" s="27"/>
      <c r="B45" s="24"/>
      <c r="C45" s="24"/>
      <c r="D45" s="24"/>
      <c r="E45" s="24"/>
      <c r="F45" s="24"/>
      <c r="G45" s="24"/>
      <c r="H45" s="22"/>
    </row>
    <row r="46" spans="1:8">
      <c r="A46" s="27"/>
      <c r="B46" s="24" t="s">
        <v>125</v>
      </c>
      <c r="C46" s="24">
        <v>1</v>
      </c>
      <c r="D46" s="24" t="s">
        <v>364</v>
      </c>
      <c r="E46" s="24" t="s">
        <v>292</v>
      </c>
      <c r="F46" s="24"/>
      <c r="G46" s="24">
        <v>0</v>
      </c>
      <c r="H46" s="22">
        <v>0</v>
      </c>
    </row>
    <row r="47" spans="1:8">
      <c r="A47" s="27"/>
      <c r="B47" s="24"/>
      <c r="C47" s="24">
        <v>1</v>
      </c>
      <c r="D47" s="24" t="s">
        <v>359</v>
      </c>
      <c r="E47" s="24" t="s">
        <v>360</v>
      </c>
      <c r="F47" s="24"/>
      <c r="G47" s="24">
        <v>0</v>
      </c>
      <c r="H47" s="22">
        <v>0</v>
      </c>
    </row>
    <row r="48" spans="1:8">
      <c r="A48" s="27"/>
      <c r="B48" s="24"/>
      <c r="C48" s="24">
        <v>1</v>
      </c>
      <c r="D48" s="24" t="s">
        <v>361</v>
      </c>
      <c r="E48" s="24" t="s">
        <v>360</v>
      </c>
      <c r="F48" s="24"/>
      <c r="G48" s="24">
        <v>0</v>
      </c>
      <c r="H48" s="22">
        <v>0</v>
      </c>
    </row>
    <row r="49" spans="1:8">
      <c r="A49" s="27"/>
      <c r="B49" s="24"/>
      <c r="C49" s="24">
        <v>1</v>
      </c>
      <c r="D49" s="24" t="s">
        <v>362</v>
      </c>
      <c r="E49" s="24" t="s">
        <v>292</v>
      </c>
      <c r="F49" s="24"/>
      <c r="G49" s="24">
        <v>0</v>
      </c>
      <c r="H49" s="22">
        <v>0</v>
      </c>
    </row>
    <row r="50" spans="1:8">
      <c r="A50" s="27"/>
      <c r="B50" s="24"/>
      <c r="C50" s="24"/>
      <c r="D50" s="24"/>
      <c r="E50" s="24"/>
      <c r="F50" s="24"/>
      <c r="G50" s="24"/>
      <c r="H50" s="22"/>
    </row>
    <row r="51" spans="1:8">
      <c r="A51" s="27"/>
      <c r="B51" s="24" t="s">
        <v>356</v>
      </c>
      <c r="C51" s="24">
        <v>1</v>
      </c>
      <c r="D51" s="24" t="s">
        <v>357</v>
      </c>
      <c r="E51" s="24" t="s">
        <v>305</v>
      </c>
      <c r="F51" s="24"/>
      <c r="G51" s="24">
        <v>0</v>
      </c>
      <c r="H51" s="22">
        <v>0</v>
      </c>
    </row>
    <row r="52" spans="1:8">
      <c r="A52" s="27"/>
      <c r="B52" s="24"/>
      <c r="C52" s="24">
        <v>1</v>
      </c>
      <c r="D52" s="24" t="s">
        <v>358</v>
      </c>
      <c r="E52" s="24" t="s">
        <v>292</v>
      </c>
      <c r="F52" s="24"/>
      <c r="G52" s="24">
        <v>0</v>
      </c>
      <c r="H52" s="22">
        <v>0</v>
      </c>
    </row>
    <row r="54" spans="1:8">
      <c r="A54" s="1" t="s">
        <v>22</v>
      </c>
      <c r="B54" s="22"/>
      <c r="C54" s="22">
        <v>1</v>
      </c>
      <c r="D54" s="22" t="s">
        <v>207</v>
      </c>
      <c r="E54" s="22" t="s">
        <v>2</v>
      </c>
      <c r="F54" s="22"/>
      <c r="G54" s="22">
        <v>0</v>
      </c>
      <c r="H54" s="22">
        <f>PRODUCT(G54,C54)</f>
        <v>0</v>
      </c>
    </row>
    <row r="55" spans="1:8">
      <c r="A55" s="27"/>
      <c r="B55" s="24"/>
      <c r="C55" s="24"/>
      <c r="D55" s="24"/>
      <c r="E55" s="24"/>
      <c r="F55" s="24"/>
      <c r="G55" s="24"/>
      <c r="H55" s="22"/>
    </row>
    <row r="56" spans="1:8">
      <c r="A56" s="27"/>
      <c r="B56" s="24" t="s">
        <v>281</v>
      </c>
      <c r="C56" s="24">
        <v>1</v>
      </c>
      <c r="D56" s="24" t="s">
        <v>222</v>
      </c>
      <c r="E56" s="24" t="s">
        <v>287</v>
      </c>
      <c r="F56" s="24"/>
      <c r="G56" s="24">
        <v>0</v>
      </c>
      <c r="H56" s="22">
        <v>0</v>
      </c>
    </row>
    <row r="57" spans="1:8">
      <c r="A57" s="27"/>
      <c r="B57" s="24"/>
      <c r="C57" s="24">
        <v>1</v>
      </c>
      <c r="D57" s="24" t="s">
        <v>200</v>
      </c>
      <c r="E57" s="24" t="s">
        <v>322</v>
      </c>
      <c r="F57" s="24"/>
      <c r="G57" s="24">
        <v>0</v>
      </c>
      <c r="H57" s="22">
        <v>0</v>
      </c>
    </row>
    <row r="58" spans="1:8">
      <c r="A58" s="27"/>
      <c r="B58" s="24"/>
      <c r="C58" s="24"/>
      <c r="D58" s="24"/>
      <c r="E58" s="24"/>
      <c r="F58" s="24"/>
      <c r="G58" s="24"/>
      <c r="H58" s="22"/>
    </row>
    <row r="59" spans="1:8">
      <c r="A59" s="27"/>
      <c r="B59" s="24" t="s">
        <v>343</v>
      </c>
      <c r="C59" s="24">
        <v>1</v>
      </c>
      <c r="D59" s="24" t="s">
        <v>374</v>
      </c>
      <c r="E59" s="24" t="s">
        <v>305</v>
      </c>
      <c r="F59" s="24"/>
      <c r="G59" s="24">
        <v>0</v>
      </c>
      <c r="H59" s="22">
        <v>0</v>
      </c>
    </row>
    <row r="60" spans="1:8">
      <c r="A60" s="27"/>
      <c r="B60" s="24"/>
      <c r="C60" s="24">
        <v>1</v>
      </c>
      <c r="D60" s="24" t="s">
        <v>224</v>
      </c>
      <c r="E60" s="24" t="s">
        <v>287</v>
      </c>
      <c r="F60" s="24"/>
      <c r="G60" s="24"/>
      <c r="H60" s="22"/>
    </row>
    <row r="61" spans="1:8">
      <c r="A61" s="27"/>
      <c r="B61" s="24"/>
      <c r="C61" s="24">
        <v>1</v>
      </c>
      <c r="D61" s="24" t="s">
        <v>200</v>
      </c>
      <c r="E61" s="24" t="s">
        <v>292</v>
      </c>
      <c r="F61" s="24"/>
      <c r="G61" s="24">
        <v>0</v>
      </c>
      <c r="H61" s="22">
        <v>0</v>
      </c>
    </row>
    <row r="62" spans="1:8">
      <c r="A62" s="27"/>
      <c r="B62" s="24"/>
      <c r="C62" s="24"/>
      <c r="D62" s="24"/>
      <c r="E62" s="24"/>
      <c r="F62" s="24"/>
      <c r="G62" s="24"/>
      <c r="H62" s="22"/>
    </row>
    <row r="63" spans="1:8">
      <c r="A63" s="27"/>
      <c r="B63" s="24" t="s">
        <v>368</v>
      </c>
      <c r="C63" s="24">
        <v>1</v>
      </c>
      <c r="D63" s="24" t="s">
        <v>369</v>
      </c>
      <c r="E63" s="24" t="s">
        <v>189</v>
      </c>
      <c r="F63" s="24"/>
      <c r="G63" s="24"/>
      <c r="H63" s="22"/>
    </row>
    <row r="64" spans="1:8">
      <c r="A64" s="27"/>
      <c r="B64" s="24"/>
      <c r="C64" s="24">
        <v>1</v>
      </c>
      <c r="D64" s="24" t="s">
        <v>229</v>
      </c>
      <c r="E64" s="24" t="s">
        <v>322</v>
      </c>
      <c r="F64" s="24"/>
      <c r="G64" s="24">
        <v>0</v>
      </c>
      <c r="H64" s="22">
        <v>0</v>
      </c>
    </row>
    <row r="65" spans="1:8">
      <c r="A65" s="27"/>
      <c r="B65" s="24"/>
      <c r="C65" s="24">
        <v>1</v>
      </c>
      <c r="D65" s="24" t="s">
        <v>200</v>
      </c>
      <c r="E65" s="24" t="s">
        <v>292</v>
      </c>
      <c r="F65" s="24"/>
      <c r="G65" s="24">
        <v>0</v>
      </c>
      <c r="H65" s="22">
        <v>0</v>
      </c>
    </row>
    <row r="66" spans="1:8">
      <c r="A66" s="27"/>
      <c r="B66" s="24"/>
      <c r="C66" s="24"/>
      <c r="D66" s="24"/>
      <c r="E66" s="24"/>
      <c r="F66" s="24"/>
      <c r="G66" s="24"/>
      <c r="H66" s="22"/>
    </row>
    <row r="67" spans="1:8">
      <c r="A67" s="27"/>
      <c r="B67" s="24"/>
      <c r="C67" s="24">
        <v>1</v>
      </c>
      <c r="D67" s="24" t="s">
        <v>370</v>
      </c>
      <c r="E67" s="24" t="s">
        <v>322</v>
      </c>
      <c r="F67" s="24"/>
      <c r="G67" s="24">
        <v>0</v>
      </c>
      <c r="H67" s="22">
        <v>0</v>
      </c>
    </row>
    <row r="68" spans="1:8">
      <c r="A68" s="27"/>
      <c r="B68" s="24"/>
      <c r="C68" s="24"/>
      <c r="D68" s="24"/>
      <c r="E68" s="24"/>
      <c r="F68" s="24"/>
      <c r="G68" s="24"/>
      <c r="H68" s="22"/>
    </row>
    <row r="69" spans="1:8">
      <c r="A69" s="27"/>
      <c r="B69" s="24" t="s">
        <v>352</v>
      </c>
      <c r="C69" s="24">
        <v>1</v>
      </c>
      <c r="D69" s="24" t="s">
        <v>353</v>
      </c>
      <c r="E69" s="24" t="s">
        <v>189</v>
      </c>
      <c r="F69" s="24"/>
      <c r="G69" s="24"/>
      <c r="H69" s="22"/>
    </row>
    <row r="70" spans="1:8">
      <c r="A70" s="27"/>
      <c r="B70" s="24"/>
      <c r="C70" s="24">
        <v>1</v>
      </c>
      <c r="D70" s="24" t="s">
        <v>354</v>
      </c>
      <c r="E70" s="24" t="s">
        <v>189</v>
      </c>
      <c r="F70" s="24"/>
      <c r="G70" s="24"/>
      <c r="H70" s="22"/>
    </row>
    <row r="71" spans="1:8">
      <c r="A71" s="27"/>
      <c r="B71" s="24"/>
      <c r="C71" s="24">
        <v>1</v>
      </c>
      <c r="D71" s="24" t="s">
        <v>355</v>
      </c>
      <c r="E71" s="24" t="s">
        <v>292</v>
      </c>
      <c r="F71" s="24"/>
      <c r="G71" s="24">
        <v>0</v>
      </c>
      <c r="H71" s="22">
        <v>0</v>
      </c>
    </row>
    <row r="72" spans="1:8">
      <c r="A72" s="27"/>
      <c r="B72" s="24"/>
      <c r="C72" s="24"/>
      <c r="D72" s="24"/>
      <c r="E72" s="24"/>
      <c r="F72" s="24"/>
      <c r="G72" s="24"/>
      <c r="H72" s="22"/>
    </row>
    <row r="73" spans="1:8">
      <c r="A73" s="27"/>
      <c r="B73" s="24" t="s">
        <v>356</v>
      </c>
      <c r="C73" s="24">
        <v>1</v>
      </c>
      <c r="D73" s="24" t="s">
        <v>357</v>
      </c>
      <c r="E73" s="24" t="s">
        <v>305</v>
      </c>
      <c r="F73" s="24"/>
      <c r="G73" s="24">
        <v>0</v>
      </c>
      <c r="H73" s="22">
        <v>0</v>
      </c>
    </row>
    <row r="74" spans="1:8">
      <c r="A74" s="27"/>
      <c r="B74" s="24"/>
      <c r="C74" s="24">
        <v>1</v>
      </c>
      <c r="D74" s="24" t="s">
        <v>358</v>
      </c>
      <c r="E74" s="24" t="s">
        <v>292</v>
      </c>
      <c r="F74" s="24"/>
      <c r="G74" s="24">
        <v>0</v>
      </c>
      <c r="H74" s="22">
        <v>0</v>
      </c>
    </row>
    <row r="76" spans="1:8">
      <c r="A76" s="1" t="s">
        <v>25</v>
      </c>
      <c r="B76" s="22"/>
      <c r="C76" s="22">
        <v>1</v>
      </c>
      <c r="D76" s="22" t="s">
        <v>207</v>
      </c>
      <c r="E76" s="22" t="s">
        <v>2</v>
      </c>
      <c r="F76" s="22"/>
      <c r="G76" s="22">
        <v>0</v>
      </c>
      <c r="H76" s="22">
        <f>PRODUCT(G76,C76)</f>
        <v>0</v>
      </c>
    </row>
    <row r="77" spans="1:8">
      <c r="A77" s="27"/>
      <c r="B77" s="24"/>
      <c r="C77" s="24"/>
      <c r="D77" s="24"/>
      <c r="E77" s="24"/>
      <c r="F77" s="24"/>
      <c r="G77" s="24"/>
      <c r="H77" s="22"/>
    </row>
    <row r="78" spans="1:8">
      <c r="A78" s="27"/>
      <c r="B78" s="24" t="s">
        <v>281</v>
      </c>
      <c r="C78" s="24">
        <v>1</v>
      </c>
      <c r="D78" s="24" t="s">
        <v>288</v>
      </c>
      <c r="E78" s="24" t="s">
        <v>287</v>
      </c>
      <c r="F78" s="24"/>
      <c r="G78" s="24">
        <v>0</v>
      </c>
      <c r="H78" s="22">
        <v>0</v>
      </c>
    </row>
    <row r="79" spans="1:8">
      <c r="A79" s="27"/>
      <c r="B79" s="24"/>
      <c r="C79" s="24">
        <v>1</v>
      </c>
      <c r="D79" s="24" t="s">
        <v>371</v>
      </c>
      <c r="E79" s="24" t="s">
        <v>287</v>
      </c>
      <c r="F79" s="24"/>
      <c r="G79" s="24">
        <v>0</v>
      </c>
      <c r="H79" s="22">
        <v>0</v>
      </c>
    </row>
    <row r="80" spans="1:8">
      <c r="A80" s="27"/>
      <c r="B80" s="24"/>
      <c r="C80" s="24">
        <v>1</v>
      </c>
      <c r="D80" s="24" t="s">
        <v>372</v>
      </c>
      <c r="E80" s="24" t="s">
        <v>305</v>
      </c>
      <c r="F80" s="24"/>
      <c r="G80" s="24">
        <v>0</v>
      </c>
      <c r="H80" s="22">
        <v>0</v>
      </c>
    </row>
    <row r="81" spans="1:8">
      <c r="A81" s="27"/>
      <c r="B81" s="24"/>
      <c r="C81" s="24">
        <v>1</v>
      </c>
      <c r="D81" s="24" t="s">
        <v>373</v>
      </c>
      <c r="E81" s="24" t="s">
        <v>305</v>
      </c>
      <c r="F81" s="24"/>
      <c r="G81" s="24">
        <v>0</v>
      </c>
      <c r="H81" s="22">
        <v>0</v>
      </c>
    </row>
    <row r="82" spans="1:8">
      <c r="A82" s="27"/>
      <c r="B82" s="24"/>
      <c r="C82" s="24"/>
      <c r="D82" s="24"/>
      <c r="E82" s="24"/>
      <c r="F82" s="24"/>
      <c r="G82" s="24"/>
      <c r="H82" s="22"/>
    </row>
    <row r="83" spans="1:8">
      <c r="A83" s="27"/>
      <c r="B83" s="24" t="s">
        <v>343</v>
      </c>
      <c r="C83" s="24">
        <v>1</v>
      </c>
      <c r="D83" s="24" t="s">
        <v>375</v>
      </c>
      <c r="E83" s="24" t="s">
        <v>305</v>
      </c>
      <c r="F83" s="24"/>
      <c r="G83" s="24">
        <v>0</v>
      </c>
      <c r="H83" s="22">
        <v>0</v>
      </c>
    </row>
    <row r="84" spans="1:8">
      <c r="A84" s="27"/>
      <c r="B84" s="24"/>
      <c r="C84" s="24">
        <v>1</v>
      </c>
      <c r="D84" s="24" t="s">
        <v>373</v>
      </c>
      <c r="E84" s="24" t="s">
        <v>292</v>
      </c>
      <c r="F84" s="24"/>
      <c r="G84" s="24">
        <v>0</v>
      </c>
      <c r="H84" s="22">
        <v>0</v>
      </c>
    </row>
    <row r="85" spans="1:8">
      <c r="A85" s="27"/>
      <c r="B85" s="24"/>
      <c r="C85" s="24"/>
      <c r="D85" s="24"/>
      <c r="E85" s="24"/>
      <c r="F85" s="24"/>
      <c r="G85" s="24"/>
      <c r="H85" s="22"/>
    </row>
    <row r="86" spans="1:8">
      <c r="A86" s="27"/>
      <c r="B86" s="24" t="s">
        <v>376</v>
      </c>
      <c r="C86" s="24"/>
      <c r="D86" s="24"/>
      <c r="E86" s="24"/>
      <c r="F86" s="24"/>
      <c r="G86" s="24"/>
      <c r="H86" s="22"/>
    </row>
    <row r="87" spans="1:8">
      <c r="A87" s="27"/>
      <c r="B87" s="24"/>
      <c r="C87" s="24"/>
      <c r="D87" s="24"/>
      <c r="E87" s="24"/>
      <c r="F87" s="24"/>
      <c r="G87" s="24">
        <v>0</v>
      </c>
      <c r="H87" s="22">
        <v>0</v>
      </c>
    </row>
    <row r="88" spans="1:8">
      <c r="A88" s="27"/>
      <c r="B88" s="24"/>
      <c r="C88" s="24"/>
      <c r="D88" s="24"/>
      <c r="E88" s="24"/>
      <c r="F88" s="24"/>
      <c r="G88" s="24">
        <v>0</v>
      </c>
      <c r="H88" s="22">
        <v>0</v>
      </c>
    </row>
    <row r="89" spans="1:8">
      <c r="A89" s="27"/>
      <c r="B89" s="24"/>
      <c r="C89" s="24"/>
      <c r="D89" s="24"/>
      <c r="E89" s="24"/>
      <c r="F89" s="24"/>
      <c r="G89" s="24"/>
      <c r="H89" s="22"/>
    </row>
    <row r="90" spans="1:8" ht="15" customHeight="1">
      <c r="A90" s="27"/>
      <c r="B90" s="24"/>
      <c r="C90" s="24"/>
      <c r="D90" s="24"/>
      <c r="E90" s="24"/>
      <c r="F90" s="24"/>
      <c r="G90" s="24">
        <v>0</v>
      </c>
      <c r="H90" s="22">
        <v>0</v>
      </c>
    </row>
    <row r="91" spans="1:8">
      <c r="A91" s="27"/>
      <c r="B91" s="24" t="s">
        <v>125</v>
      </c>
      <c r="C91" s="24">
        <v>1</v>
      </c>
      <c r="D91" s="24" t="s">
        <v>364</v>
      </c>
      <c r="E91" s="24" t="s">
        <v>292</v>
      </c>
      <c r="F91" s="24"/>
      <c r="G91" s="24">
        <v>0</v>
      </c>
      <c r="H91" s="22">
        <v>0</v>
      </c>
    </row>
    <row r="92" spans="1:8">
      <c r="A92" s="27"/>
      <c r="B92" s="24"/>
      <c r="C92" s="24">
        <v>1</v>
      </c>
      <c r="D92" s="24" t="s">
        <v>359</v>
      </c>
      <c r="E92" s="24" t="s">
        <v>360</v>
      </c>
      <c r="F92" s="24"/>
      <c r="G92" s="24">
        <v>0</v>
      </c>
      <c r="H92" s="22">
        <v>0</v>
      </c>
    </row>
    <row r="93" spans="1:8">
      <c r="A93" s="27"/>
      <c r="B93" s="24"/>
      <c r="C93" s="24">
        <v>1</v>
      </c>
      <c r="D93" s="24" t="s">
        <v>361</v>
      </c>
      <c r="E93" s="24" t="s">
        <v>360</v>
      </c>
      <c r="F93" s="24"/>
      <c r="G93" s="24">
        <v>0</v>
      </c>
      <c r="H93" s="22">
        <v>0</v>
      </c>
    </row>
    <row r="94" spans="1:8">
      <c r="A94" s="27"/>
      <c r="B94" s="24"/>
      <c r="C94" s="24">
        <v>1</v>
      </c>
      <c r="D94" s="24" t="s">
        <v>362</v>
      </c>
      <c r="E94" s="24" t="s">
        <v>292</v>
      </c>
      <c r="F94" s="24"/>
      <c r="G94" s="24">
        <v>0</v>
      </c>
      <c r="H94" s="22">
        <v>0</v>
      </c>
    </row>
    <row r="95" spans="1:8">
      <c r="A95" s="27"/>
      <c r="B95" s="24"/>
      <c r="C95" s="24"/>
      <c r="D95" s="24"/>
      <c r="E95" s="24"/>
      <c r="F95" s="24"/>
      <c r="G95" s="24"/>
      <c r="H95" s="22"/>
    </row>
    <row r="96" spans="1:8">
      <c r="A96" s="27"/>
      <c r="B96" s="24" t="s">
        <v>352</v>
      </c>
      <c r="C96" s="24">
        <v>1</v>
      </c>
      <c r="D96" s="24" t="s">
        <v>353</v>
      </c>
      <c r="E96" s="24" t="s">
        <v>189</v>
      </c>
      <c r="F96" s="24"/>
      <c r="G96" s="24"/>
      <c r="H96" s="22"/>
    </row>
    <row r="97" spans="1:8">
      <c r="A97" s="27"/>
      <c r="B97" s="24"/>
      <c r="C97" s="24">
        <v>1</v>
      </c>
      <c r="D97" s="24" t="s">
        <v>354</v>
      </c>
      <c r="E97" s="24" t="s">
        <v>189</v>
      </c>
      <c r="F97" s="24"/>
      <c r="G97" s="24"/>
      <c r="H97" s="22"/>
    </row>
    <row r="98" spans="1:8">
      <c r="A98" s="27"/>
      <c r="B98" s="24"/>
      <c r="C98" s="24">
        <v>1</v>
      </c>
      <c r="D98" s="24" t="s">
        <v>355</v>
      </c>
      <c r="E98" s="24" t="s">
        <v>292</v>
      </c>
      <c r="F98" s="24"/>
      <c r="G98" s="24">
        <v>0</v>
      </c>
      <c r="H98" s="22">
        <v>0</v>
      </c>
    </row>
    <row r="100" spans="1:8">
      <c r="A100" s="1" t="s">
        <v>377</v>
      </c>
      <c r="B100" s="22"/>
      <c r="C100" s="22">
        <v>1</v>
      </c>
      <c r="D100" s="22" t="s">
        <v>380</v>
      </c>
      <c r="E100" s="22" t="s">
        <v>305</v>
      </c>
      <c r="F100" s="22"/>
      <c r="G100" s="22">
        <v>0</v>
      </c>
      <c r="H100" s="22">
        <f>PRODUCT(G100,C100)</f>
        <v>0</v>
      </c>
    </row>
    <row r="101" spans="1:8">
      <c r="A101" s="27"/>
      <c r="B101" s="24"/>
      <c r="C101" s="24"/>
      <c r="D101" s="24"/>
      <c r="E101" s="24"/>
      <c r="F101" s="24"/>
      <c r="G101" s="24"/>
      <c r="H101" s="22"/>
    </row>
    <row r="102" spans="1:8">
      <c r="A102" s="27"/>
      <c r="B102" s="24" t="s">
        <v>281</v>
      </c>
      <c r="C102" s="24">
        <v>1</v>
      </c>
      <c r="D102" s="24" t="s">
        <v>222</v>
      </c>
      <c r="E102" s="24" t="s">
        <v>287</v>
      </c>
      <c r="F102" s="24"/>
      <c r="G102" s="24">
        <v>0</v>
      </c>
      <c r="H102" s="22">
        <v>0</v>
      </c>
    </row>
    <row r="103" spans="1:8">
      <c r="A103" s="27"/>
      <c r="B103" s="24"/>
      <c r="C103" s="24">
        <v>1</v>
      </c>
      <c r="D103" s="24" t="s">
        <v>200</v>
      </c>
      <c r="E103" s="24" t="s">
        <v>287</v>
      </c>
      <c r="F103" s="24"/>
      <c r="G103" s="24">
        <v>0</v>
      </c>
      <c r="H103" s="22">
        <v>0</v>
      </c>
    </row>
    <row r="104" spans="1:8">
      <c r="A104" s="27"/>
      <c r="B104" s="24"/>
      <c r="C104" s="24"/>
      <c r="D104" s="24"/>
      <c r="E104" s="24"/>
      <c r="F104" s="24"/>
      <c r="G104" s="24"/>
      <c r="H104" s="22"/>
    </row>
    <row r="105" spans="1:8">
      <c r="A105" s="27"/>
      <c r="B105" s="24" t="s">
        <v>343</v>
      </c>
      <c r="C105" s="24">
        <v>1</v>
      </c>
      <c r="D105" s="24" t="s">
        <v>378</v>
      </c>
      <c r="E105" s="24" t="s">
        <v>305</v>
      </c>
      <c r="F105" s="24"/>
      <c r="G105" s="24">
        <v>0</v>
      </c>
      <c r="H105" s="22">
        <v>0</v>
      </c>
    </row>
    <row r="106" spans="1:8">
      <c r="A106" s="27"/>
      <c r="B106" s="24"/>
      <c r="C106" s="24">
        <v>1</v>
      </c>
      <c r="D106" s="24" t="s">
        <v>200</v>
      </c>
      <c r="E106" s="24" t="s">
        <v>292</v>
      </c>
      <c r="F106" s="24"/>
      <c r="G106" s="24">
        <v>0</v>
      </c>
      <c r="H106" s="22">
        <v>0</v>
      </c>
    </row>
    <row r="107" spans="1:8">
      <c r="A107" s="27"/>
      <c r="B107" s="24"/>
      <c r="C107" s="24"/>
      <c r="D107" s="24"/>
      <c r="E107" s="24"/>
      <c r="F107" s="24"/>
      <c r="G107" s="24"/>
      <c r="H107" s="22"/>
    </row>
    <row r="108" spans="1:8">
      <c r="A108" s="27"/>
      <c r="B108" s="24" t="s">
        <v>379</v>
      </c>
      <c r="C108" s="24">
        <v>1</v>
      </c>
      <c r="D108" s="24" t="s">
        <v>381</v>
      </c>
      <c r="E108" s="24" t="s">
        <v>382</v>
      </c>
      <c r="F108" s="24"/>
      <c r="G108" s="24"/>
      <c r="H108" s="22"/>
    </row>
    <row r="109" spans="1:8">
      <c r="A109" s="27"/>
      <c r="B109" s="24"/>
      <c r="C109" s="24">
        <v>1</v>
      </c>
      <c r="D109" s="24" t="s">
        <v>383</v>
      </c>
      <c r="E109" s="24" t="s">
        <v>305</v>
      </c>
      <c r="F109" s="24"/>
      <c r="G109" s="24">
        <v>0</v>
      </c>
      <c r="H109" s="22">
        <v>0</v>
      </c>
    </row>
    <row r="110" spans="1:8">
      <c r="A110" s="27"/>
      <c r="B110" s="24"/>
      <c r="C110" s="24">
        <v>1</v>
      </c>
      <c r="D110" s="24" t="s">
        <v>384</v>
      </c>
      <c r="E110" s="24" t="s">
        <v>305</v>
      </c>
      <c r="F110" s="24"/>
      <c r="G110" s="24">
        <v>0</v>
      </c>
      <c r="H110" s="22">
        <v>0</v>
      </c>
    </row>
    <row r="111" spans="1:8">
      <c r="A111" s="27"/>
      <c r="B111" s="24"/>
      <c r="C111" s="24"/>
      <c r="D111" s="24"/>
      <c r="E111" s="24"/>
      <c r="F111" s="24"/>
      <c r="G111" s="24"/>
      <c r="H111" s="22"/>
    </row>
    <row r="112" spans="1:8">
      <c r="A112" s="27"/>
      <c r="B112" s="24" t="s">
        <v>163</v>
      </c>
      <c r="C112" s="24">
        <v>1</v>
      </c>
      <c r="D112" s="24" t="s">
        <v>385</v>
      </c>
      <c r="E112" s="24" t="s">
        <v>189</v>
      </c>
      <c r="F112" s="24"/>
      <c r="G112" s="24"/>
      <c r="H112" s="22"/>
    </row>
    <row r="113" spans="1:8">
      <c r="A113" s="27"/>
      <c r="B113" s="24"/>
      <c r="C113" s="24">
        <v>1</v>
      </c>
      <c r="D113" s="24" t="s">
        <v>386</v>
      </c>
      <c r="E113" s="24" t="s">
        <v>382</v>
      </c>
      <c r="F113" s="24"/>
      <c r="G113" s="24"/>
      <c r="H113" s="22"/>
    </row>
    <row r="114" spans="1:8">
      <c r="A114" s="27"/>
      <c r="B114" s="24"/>
      <c r="C114" s="24">
        <v>1</v>
      </c>
      <c r="D114" s="24" t="s">
        <v>387</v>
      </c>
      <c r="E114" s="24" t="s">
        <v>305</v>
      </c>
      <c r="F114" s="24"/>
      <c r="G114" s="24"/>
      <c r="H114" s="22"/>
    </row>
    <row r="115" spans="1:8">
      <c r="A115" s="27"/>
      <c r="B115" s="24"/>
      <c r="C115" s="24"/>
      <c r="D115" s="24"/>
      <c r="E115" s="24"/>
      <c r="F115" s="24"/>
      <c r="G115" s="24"/>
      <c r="H115" s="22"/>
    </row>
    <row r="116" spans="1:8">
      <c r="A116" s="27"/>
      <c r="B116" s="24" t="s">
        <v>352</v>
      </c>
      <c r="C116" s="24">
        <v>1</v>
      </c>
      <c r="D116" s="24" t="s">
        <v>353</v>
      </c>
      <c r="E116" s="24" t="s">
        <v>189</v>
      </c>
      <c r="F116" s="24"/>
      <c r="G116" s="24"/>
      <c r="H116" s="22"/>
    </row>
    <row r="117" spans="1:8">
      <c r="A117" s="27"/>
      <c r="B117" s="24"/>
      <c r="C117" s="24">
        <v>1</v>
      </c>
      <c r="D117" s="24" t="s">
        <v>354</v>
      </c>
      <c r="E117" s="24" t="s">
        <v>189</v>
      </c>
      <c r="F117" s="24"/>
      <c r="G117" s="24"/>
      <c r="H117" s="22"/>
    </row>
    <row r="118" spans="1:8">
      <c r="A118" s="27"/>
      <c r="B118" s="24"/>
      <c r="C118" s="24">
        <v>1</v>
      </c>
      <c r="D118" s="24" t="s">
        <v>355</v>
      </c>
      <c r="E118" s="24" t="s">
        <v>292</v>
      </c>
      <c r="F118" s="24"/>
      <c r="G118" s="24">
        <v>0</v>
      </c>
      <c r="H118" s="22">
        <v>0</v>
      </c>
    </row>
    <row r="119" spans="1:8" ht="15" customHeight="1">
      <c r="A119" s="27"/>
      <c r="B119" s="24"/>
      <c r="C119" s="24"/>
      <c r="D119" s="24"/>
      <c r="E119" s="24"/>
      <c r="F119" s="24"/>
      <c r="G119" s="24">
        <v>0</v>
      </c>
      <c r="H119" s="22">
        <v>0</v>
      </c>
    </row>
    <row r="120" spans="1:8">
      <c r="A120" s="27"/>
      <c r="B120" s="24" t="s">
        <v>125</v>
      </c>
      <c r="C120" s="24">
        <v>1</v>
      </c>
      <c r="D120" s="24" t="s">
        <v>378</v>
      </c>
      <c r="E120" s="24" t="s">
        <v>292</v>
      </c>
      <c r="F120" s="24"/>
      <c r="G120" s="24">
        <v>0</v>
      </c>
      <c r="H120" s="22">
        <v>0</v>
      </c>
    </row>
    <row r="121" spans="1:8">
      <c r="A121" s="27"/>
      <c r="B121" s="24"/>
      <c r="C121" s="24">
        <v>1</v>
      </c>
      <c r="D121" s="24" t="s">
        <v>359</v>
      </c>
      <c r="E121" s="24" t="s">
        <v>360</v>
      </c>
      <c r="F121" s="24"/>
      <c r="G121" s="24">
        <v>0</v>
      </c>
      <c r="H121" s="22">
        <v>0</v>
      </c>
    </row>
    <row r="122" spans="1:8">
      <c r="A122" s="27"/>
      <c r="B122" s="24"/>
      <c r="C122" s="24">
        <v>1</v>
      </c>
      <c r="D122" s="24" t="s">
        <v>361</v>
      </c>
      <c r="E122" s="24" t="s">
        <v>360</v>
      </c>
      <c r="F122" s="24"/>
      <c r="G122" s="24">
        <v>0</v>
      </c>
      <c r="H122" s="22">
        <v>0</v>
      </c>
    </row>
    <row r="123" spans="1:8">
      <c r="A123" s="27"/>
      <c r="B123" s="24"/>
      <c r="C123" s="24">
        <v>1</v>
      </c>
      <c r="D123" s="24" t="s">
        <v>388</v>
      </c>
      <c r="E123" s="24" t="s">
        <v>292</v>
      </c>
      <c r="F123" s="24"/>
      <c r="G123" s="24">
        <v>0</v>
      </c>
      <c r="H123" s="22">
        <v>0</v>
      </c>
    </row>
    <row r="125" spans="1:8">
      <c r="A125" s="1" t="s">
        <v>24</v>
      </c>
      <c r="B125" s="22"/>
      <c r="C125" s="22">
        <v>1</v>
      </c>
      <c r="D125" s="22" t="s">
        <v>380</v>
      </c>
      <c r="E125" s="22" t="s">
        <v>305</v>
      </c>
      <c r="F125" s="22"/>
      <c r="G125" s="22">
        <v>0</v>
      </c>
      <c r="H125" s="22">
        <f>PRODUCT(G125,C125)</f>
        <v>0</v>
      </c>
    </row>
    <row r="126" spans="1:8">
      <c r="A126" s="27"/>
      <c r="B126" s="24"/>
      <c r="C126" s="24"/>
      <c r="D126" s="24"/>
      <c r="E126" s="24"/>
      <c r="F126" s="24"/>
      <c r="G126" s="24"/>
      <c r="H126" s="22"/>
    </row>
    <row r="127" spans="1:8">
      <c r="A127" s="27"/>
      <c r="B127" s="24" t="s">
        <v>281</v>
      </c>
      <c r="C127" s="24">
        <v>1</v>
      </c>
      <c r="D127" s="24" t="s">
        <v>374</v>
      </c>
      <c r="E127" s="24" t="s">
        <v>287</v>
      </c>
      <c r="F127" s="24"/>
      <c r="G127" s="24">
        <v>0</v>
      </c>
      <c r="H127" s="22">
        <v>0</v>
      </c>
    </row>
    <row r="128" spans="1:8">
      <c r="A128" s="27"/>
      <c r="B128" s="24"/>
      <c r="C128" s="24">
        <v>1</v>
      </c>
      <c r="D128" s="24" t="s">
        <v>200</v>
      </c>
      <c r="E128" s="24" t="s">
        <v>287</v>
      </c>
      <c r="F128" s="24"/>
      <c r="G128" s="24">
        <v>0</v>
      </c>
      <c r="H128" s="22">
        <v>0</v>
      </c>
    </row>
    <row r="129" spans="1:8">
      <c r="A129" s="27"/>
      <c r="B129" s="24"/>
      <c r="C129" s="24"/>
      <c r="D129" s="24"/>
      <c r="E129" s="24"/>
      <c r="F129" s="24"/>
      <c r="G129" s="24"/>
      <c r="H129" s="22"/>
    </row>
    <row r="130" spans="1:8">
      <c r="A130" s="27"/>
      <c r="B130" s="24" t="s">
        <v>343</v>
      </c>
      <c r="C130" s="24">
        <v>1</v>
      </c>
      <c r="D130" s="24" t="s">
        <v>364</v>
      </c>
      <c r="E130" s="24" t="s">
        <v>305</v>
      </c>
      <c r="F130" s="24"/>
      <c r="G130" s="24">
        <v>0</v>
      </c>
      <c r="H130" s="22">
        <v>0</v>
      </c>
    </row>
    <row r="131" spans="1:8">
      <c r="A131" s="27"/>
      <c r="B131" s="24"/>
      <c r="C131" s="24">
        <v>1</v>
      </c>
      <c r="D131" s="24" t="s">
        <v>200</v>
      </c>
      <c r="E131" s="24" t="s">
        <v>292</v>
      </c>
      <c r="F131" s="24"/>
      <c r="G131" s="24">
        <v>0</v>
      </c>
      <c r="H131" s="22">
        <v>0</v>
      </c>
    </row>
    <row r="132" spans="1:8">
      <c r="A132" s="27"/>
      <c r="B132" s="24"/>
      <c r="C132" s="24"/>
      <c r="D132" s="24"/>
      <c r="E132" s="24"/>
      <c r="F132" s="24"/>
      <c r="G132" s="24"/>
      <c r="H132" s="22"/>
    </row>
    <row r="133" spans="1:8">
      <c r="A133" s="27"/>
      <c r="B133" s="24" t="s">
        <v>389</v>
      </c>
      <c r="C133" s="24">
        <v>1</v>
      </c>
      <c r="D133" s="24" t="s">
        <v>390</v>
      </c>
      <c r="E133" s="24" t="s">
        <v>382</v>
      </c>
      <c r="F133" s="24"/>
      <c r="G133" s="24"/>
      <c r="H133" s="22"/>
    </row>
    <row r="134" spans="1:8">
      <c r="A134" s="27"/>
      <c r="B134" s="24"/>
      <c r="C134" s="24">
        <v>1</v>
      </c>
      <c r="D134" s="24" t="s">
        <v>391</v>
      </c>
      <c r="E134" s="24" t="s">
        <v>305</v>
      </c>
      <c r="F134" s="24"/>
      <c r="G134" s="24">
        <v>0</v>
      </c>
      <c r="H134" s="22">
        <v>0</v>
      </c>
    </row>
    <row r="135" spans="1:8">
      <c r="A135" s="27"/>
      <c r="B135" s="24"/>
      <c r="C135" s="24">
        <v>1</v>
      </c>
      <c r="D135" s="24" t="s">
        <v>280</v>
      </c>
      <c r="E135" s="24" t="s">
        <v>189</v>
      </c>
      <c r="F135" s="24"/>
      <c r="G135" s="24"/>
      <c r="H135" s="22"/>
    </row>
    <row r="136" spans="1:8">
      <c r="A136" s="27"/>
      <c r="B136" s="24"/>
      <c r="C136" s="24">
        <v>1</v>
      </c>
      <c r="D136" s="24" t="s">
        <v>392</v>
      </c>
      <c r="E136" s="24" t="s">
        <v>305</v>
      </c>
      <c r="F136" s="24"/>
      <c r="G136" s="24">
        <v>0</v>
      </c>
      <c r="H136" s="22">
        <v>0</v>
      </c>
    </row>
    <row r="137" spans="1:8">
      <c r="A137" s="27"/>
      <c r="B137" s="24"/>
      <c r="C137" s="24"/>
      <c r="D137" s="24"/>
      <c r="E137" s="24"/>
      <c r="F137" s="24"/>
      <c r="G137" s="24"/>
      <c r="H137" s="22"/>
    </row>
    <row r="138" spans="1:8">
      <c r="A138" s="27"/>
      <c r="B138" s="24" t="s">
        <v>163</v>
      </c>
      <c r="C138" s="24">
        <v>1</v>
      </c>
      <c r="D138" s="24" t="s">
        <v>385</v>
      </c>
      <c r="E138" s="24" t="s">
        <v>189</v>
      </c>
      <c r="F138" s="24"/>
      <c r="G138" s="24"/>
      <c r="H138" s="22"/>
    </row>
    <row r="139" spans="1:8">
      <c r="A139" s="27"/>
      <c r="B139" s="24"/>
      <c r="C139" s="24">
        <v>1</v>
      </c>
      <c r="D139" s="24" t="s">
        <v>386</v>
      </c>
      <c r="E139" s="24" t="s">
        <v>382</v>
      </c>
      <c r="F139" s="24"/>
      <c r="G139" s="24"/>
      <c r="H139" s="22"/>
    </row>
    <row r="140" spans="1:8">
      <c r="A140" s="27"/>
      <c r="B140" s="24"/>
      <c r="C140" s="24">
        <v>1</v>
      </c>
      <c r="D140" s="24" t="s">
        <v>387</v>
      </c>
      <c r="E140" s="24" t="s">
        <v>305</v>
      </c>
      <c r="F140" s="24"/>
      <c r="G140" s="24"/>
      <c r="H140" s="22"/>
    </row>
    <row r="141" spans="1:8">
      <c r="A141" s="27"/>
      <c r="B141" s="24"/>
      <c r="C141" s="24"/>
      <c r="D141" s="24"/>
      <c r="E141" s="24"/>
      <c r="F141" s="24"/>
      <c r="G141" s="24"/>
      <c r="H141" s="22"/>
    </row>
    <row r="142" spans="1:8">
      <c r="A142" s="27"/>
      <c r="B142" s="24" t="s">
        <v>352</v>
      </c>
      <c r="C142" s="24">
        <v>1</v>
      </c>
      <c r="D142" s="24" t="s">
        <v>353</v>
      </c>
      <c r="E142" s="24" t="s">
        <v>189</v>
      </c>
      <c r="F142" s="24"/>
      <c r="G142" s="24"/>
      <c r="H142" s="22"/>
    </row>
    <row r="143" spans="1:8">
      <c r="A143" s="27"/>
      <c r="B143" s="24"/>
      <c r="C143" s="24">
        <v>1</v>
      </c>
      <c r="D143" s="24" t="s">
        <v>354</v>
      </c>
      <c r="E143" s="24" t="s">
        <v>189</v>
      </c>
      <c r="F143" s="24"/>
      <c r="G143" s="24"/>
      <c r="H143" s="22"/>
    </row>
    <row r="144" spans="1:8">
      <c r="A144" s="27"/>
      <c r="B144" s="24"/>
      <c r="C144" s="24">
        <v>1</v>
      </c>
      <c r="D144" s="24" t="s">
        <v>355</v>
      </c>
      <c r="E144" s="24" t="s">
        <v>292</v>
      </c>
      <c r="F144" s="24"/>
      <c r="G144" s="24">
        <v>0</v>
      </c>
      <c r="H144" s="22">
        <v>0</v>
      </c>
    </row>
    <row r="145" spans="1:8">
      <c r="A145" s="27"/>
      <c r="B145" s="24"/>
      <c r="C145" s="24"/>
      <c r="D145" s="24"/>
      <c r="E145" s="24"/>
      <c r="F145" s="24"/>
      <c r="G145" s="24">
        <v>0</v>
      </c>
      <c r="H145" s="22">
        <v>0</v>
      </c>
    </row>
    <row r="146" spans="1:8">
      <c r="A146" s="27"/>
      <c r="B146" s="24" t="s">
        <v>356</v>
      </c>
      <c r="C146" s="24">
        <v>1</v>
      </c>
      <c r="D146" s="24" t="s">
        <v>357</v>
      </c>
      <c r="E146" s="24" t="s">
        <v>305</v>
      </c>
      <c r="F146" s="24"/>
      <c r="G146" s="24">
        <v>0</v>
      </c>
      <c r="H146" s="22">
        <v>0</v>
      </c>
    </row>
    <row r="147" spans="1:8">
      <c r="A147" s="27"/>
      <c r="B147" s="24"/>
      <c r="C147" s="24">
        <v>1</v>
      </c>
      <c r="D147" s="24" t="s">
        <v>358</v>
      </c>
      <c r="E147" s="24" t="s">
        <v>292</v>
      </c>
      <c r="F147" s="24"/>
      <c r="G147" s="24">
        <v>0</v>
      </c>
      <c r="H147" s="22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ADD7D-8CD0-A841-9A7D-8C9D1613A353}">
  <dimension ref="A1:H16"/>
  <sheetViews>
    <sheetView workbookViewId="0">
      <selection activeCell="G12" sqref="G12"/>
    </sheetView>
  </sheetViews>
  <sheetFormatPr baseColWidth="10" defaultRowHeight="16"/>
  <cols>
    <col min="1" max="1" width="15" bestFit="1" customWidth="1"/>
    <col min="4" max="4" width="14.83203125" bestFit="1" customWidth="1"/>
  </cols>
  <sheetData>
    <row r="1" spans="1:8">
      <c r="A1" s="26" t="s">
        <v>2</v>
      </c>
      <c r="B1" s="26" t="s">
        <v>1</v>
      </c>
      <c r="C1" s="26" t="s">
        <v>182</v>
      </c>
      <c r="D1" s="26" t="s">
        <v>183</v>
      </c>
      <c r="E1" s="26" t="s">
        <v>184</v>
      </c>
      <c r="F1" s="26" t="s">
        <v>185</v>
      </c>
      <c r="G1" s="26" t="s">
        <v>186</v>
      </c>
      <c r="H1" s="26" t="s">
        <v>177</v>
      </c>
    </row>
    <row r="2" spans="1:8">
      <c r="A2" s="1" t="s">
        <v>20</v>
      </c>
      <c r="B2" s="22"/>
      <c r="C2" s="22">
        <v>1</v>
      </c>
      <c r="D2" s="22" t="s">
        <v>207</v>
      </c>
      <c r="E2" s="22" t="s">
        <v>2</v>
      </c>
      <c r="F2" s="22"/>
      <c r="G2" s="22">
        <v>0</v>
      </c>
      <c r="H2" s="22">
        <v>0</v>
      </c>
    </row>
    <row r="3" spans="1:8">
      <c r="A3" s="1"/>
      <c r="B3" s="22"/>
      <c r="C3" s="22"/>
      <c r="D3" s="22"/>
      <c r="E3" s="22"/>
      <c r="F3" s="22"/>
      <c r="G3" s="22"/>
      <c r="H3" s="22"/>
    </row>
    <row r="4" spans="1:8">
      <c r="A4" s="1"/>
      <c r="B4" s="22" t="s">
        <v>281</v>
      </c>
      <c r="C4" s="22">
        <v>1</v>
      </c>
      <c r="D4" s="22" t="s">
        <v>288</v>
      </c>
      <c r="E4" s="22" t="s">
        <v>287</v>
      </c>
      <c r="F4" s="22"/>
      <c r="G4" s="22"/>
      <c r="H4" s="22"/>
    </row>
    <row r="5" spans="1:8">
      <c r="A5" s="1"/>
      <c r="B5" s="22"/>
      <c r="C5" s="22">
        <v>1</v>
      </c>
      <c r="D5" s="22" t="s">
        <v>300</v>
      </c>
      <c r="E5" s="22"/>
      <c r="F5" s="22"/>
      <c r="G5" s="22"/>
      <c r="H5" s="22"/>
    </row>
    <row r="6" spans="1:8">
      <c r="A6" s="1"/>
      <c r="B6" s="22"/>
      <c r="C6" s="22"/>
      <c r="D6" s="22"/>
      <c r="E6" s="22"/>
      <c r="F6" s="22"/>
      <c r="G6" s="22"/>
      <c r="H6" s="22"/>
    </row>
    <row r="7" spans="1:8">
      <c r="A7" s="21"/>
      <c r="B7" s="21" t="s">
        <v>19</v>
      </c>
      <c r="C7" s="21">
        <v>1</v>
      </c>
      <c r="D7" s="21" t="s">
        <v>226</v>
      </c>
      <c r="E7" s="18" t="s">
        <v>189</v>
      </c>
      <c r="F7" s="21"/>
      <c r="G7" s="21">
        <v>29.99</v>
      </c>
      <c r="H7" s="21">
        <v>29.99</v>
      </c>
    </row>
    <row r="8" spans="1:8">
      <c r="A8" s="1"/>
      <c r="B8" s="1"/>
      <c r="C8" s="1">
        <v>1</v>
      </c>
      <c r="D8" s="1" t="s">
        <v>227</v>
      </c>
      <c r="E8" s="18" t="s">
        <v>189</v>
      </c>
      <c r="F8" s="1"/>
      <c r="G8" s="1">
        <v>26.99</v>
      </c>
      <c r="H8" s="21">
        <f t="shared" ref="H8:H10" si="0">PRODUCT(G8,C8)</f>
        <v>26.99</v>
      </c>
    </row>
    <row r="9" spans="1:8">
      <c r="A9" s="1"/>
      <c r="B9" s="1"/>
      <c r="C9" s="1">
        <v>2</v>
      </c>
      <c r="D9" s="1" t="s">
        <v>228</v>
      </c>
      <c r="E9" s="18" t="s">
        <v>189</v>
      </c>
      <c r="F9" s="1"/>
      <c r="G9" s="1">
        <v>9.99</v>
      </c>
      <c r="H9" s="21">
        <f t="shared" si="0"/>
        <v>19.98</v>
      </c>
    </row>
    <row r="10" spans="1:8">
      <c r="A10" s="1"/>
      <c r="B10" s="1"/>
      <c r="C10" s="28">
        <v>1</v>
      </c>
      <c r="D10" s="28" t="s">
        <v>230</v>
      </c>
      <c r="E10" s="18" t="s">
        <v>189</v>
      </c>
      <c r="F10" s="1"/>
      <c r="G10" s="28">
        <v>8.98</v>
      </c>
      <c r="H10" s="21">
        <f t="shared" si="0"/>
        <v>8.98</v>
      </c>
    </row>
    <row r="11" spans="1:8">
      <c r="A11" s="1"/>
      <c r="B11" s="1"/>
      <c r="C11" s="28">
        <v>1</v>
      </c>
      <c r="D11" s="28" t="s">
        <v>192</v>
      </c>
      <c r="E11" s="18" t="s">
        <v>189</v>
      </c>
      <c r="F11" s="1"/>
      <c r="G11" s="28">
        <v>31.99</v>
      </c>
      <c r="H11" s="21">
        <v>31.99</v>
      </c>
    </row>
    <row r="12" spans="1:8">
      <c r="A12" s="1"/>
      <c r="B12" s="1"/>
      <c r="C12" s="28">
        <v>1</v>
      </c>
      <c r="D12" s="28" t="s">
        <v>304</v>
      </c>
      <c r="E12" s="18" t="s">
        <v>189</v>
      </c>
      <c r="F12" s="1"/>
      <c r="G12" s="28"/>
      <c r="H12" s="21"/>
    </row>
    <row r="13" spans="1:8">
      <c r="A13" s="1"/>
      <c r="B13" s="1"/>
      <c r="C13" s="28"/>
      <c r="D13" s="28"/>
      <c r="E13" s="18"/>
      <c r="F13" s="1"/>
      <c r="G13" s="28"/>
      <c r="H13" s="21"/>
    </row>
    <row r="14" spans="1:8">
      <c r="A14" s="1"/>
      <c r="B14" s="1" t="s">
        <v>301</v>
      </c>
      <c r="C14" s="28">
        <v>1</v>
      </c>
      <c r="D14" s="28" t="s">
        <v>302</v>
      </c>
      <c r="E14" s="34" t="s">
        <v>287</v>
      </c>
      <c r="F14" s="1"/>
      <c r="G14" s="28">
        <v>0</v>
      </c>
      <c r="H14" s="21">
        <v>0</v>
      </c>
    </row>
    <row r="15" spans="1:8">
      <c r="A15" s="1"/>
      <c r="B15" s="1"/>
      <c r="C15" s="28">
        <v>1</v>
      </c>
      <c r="D15" s="28" t="s">
        <v>303</v>
      </c>
      <c r="E15" s="18" t="s">
        <v>221</v>
      </c>
      <c r="F15" s="1"/>
      <c r="G15" s="28">
        <v>0</v>
      </c>
      <c r="H15" s="21">
        <v>0</v>
      </c>
    </row>
    <row r="16" spans="1:8">
      <c r="H16" s="23">
        <f>SUM(H7:H15)</f>
        <v>117.92999999999999</v>
      </c>
    </row>
  </sheetData>
  <hyperlinks>
    <hyperlink ref="E7" r:id="rId1" display="https://www.amazon.com/Blooming-Jelly-Swimsuit-Coverup-Chiffon/dp/B0BKTSYPXY/ref=sxin_16_pa_sp_search_thematic_sspa?content-id=amzn1.sym.f365033e-b793-4e66-b7ff-67f86c886ec7%3Aamzn1.sym.f365033e-b793-4e66-b7ff-67f86c886ec7&amp;crid=S0S9ODOMWN0O&amp;cv_ct_cx=beach+cover+ups+women&amp;keywords=beach+cover+ups+women&amp;pd_rd_i=B0BKTSYPXY&amp;pd_rd_r=3f67ab9c-fd6f-44de-9b90-fd591c1a5c9f&amp;pd_rd_w=mhoCJ&amp;pd_rd_wg=J5QsX&amp;pf_rd_p=f365033e-b793-4e66-b7ff-67f86c886ec7&amp;pf_rd_r=JQXBPMVEF9M86DD3Q7MA&amp;qid=1739492548&amp;sbo=RZvfv%2F%2FHxDF%2BO5021pAnSA%3D%3D&amp;sprefix=beach+cover+ups+women%2Caps%2C138&amp;sr=1-1-7efdef4d-9875-47e1-927f-8c2c1c47ed49-spons&amp;sp_csd=d2lkZ2V0TmFtZT1zcF9zZWFyY2hfdGhlbWF0aWM&amp;psc=1" xr:uid="{A313A368-6DF2-F84E-89DB-4739B2552A87}"/>
    <hyperlink ref="E8" r:id="rId2" xr:uid="{B3E69944-DFA9-574D-81FF-DAE7EC787539}"/>
    <hyperlink ref="E9" r:id="rId3" xr:uid="{941F5C61-4776-5F45-8AB8-2C9BB0F7F093}"/>
    <hyperlink ref="E10" r:id="rId4" xr:uid="{EA36C207-E419-5049-9225-8E1923EE1483}"/>
    <hyperlink ref="E11" r:id="rId5" xr:uid="{A8CAC944-00AA-CC41-9F2B-5D883131D26B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51B77-9A28-B94C-9591-F8F5D9508F3F}">
  <dimension ref="A1:I15"/>
  <sheetViews>
    <sheetView workbookViewId="0">
      <selection activeCell="G19" sqref="G19"/>
    </sheetView>
  </sheetViews>
  <sheetFormatPr baseColWidth="10" defaultRowHeight="16"/>
  <cols>
    <col min="1" max="1" width="16.83203125" bestFit="1" customWidth="1"/>
    <col min="4" max="4" width="17.5" bestFit="1" customWidth="1"/>
  </cols>
  <sheetData>
    <row r="1" spans="1:9">
      <c r="A1" s="16" t="s">
        <v>2</v>
      </c>
      <c r="B1" s="16" t="s">
        <v>1</v>
      </c>
      <c r="C1" s="16" t="s">
        <v>182</v>
      </c>
      <c r="D1" s="16" t="s">
        <v>183</v>
      </c>
      <c r="E1" s="16" t="s">
        <v>184</v>
      </c>
      <c r="F1" s="16" t="s">
        <v>185</v>
      </c>
      <c r="G1" s="16" t="s">
        <v>186</v>
      </c>
      <c r="H1" s="16" t="s">
        <v>177</v>
      </c>
      <c r="I1" s="17"/>
    </row>
    <row r="2" spans="1:9">
      <c r="A2" s="1" t="s">
        <v>14</v>
      </c>
      <c r="B2" s="1"/>
      <c r="C2" s="1">
        <v>1</v>
      </c>
      <c r="D2" s="1" t="s">
        <v>187</v>
      </c>
      <c r="E2" s="1" t="s">
        <v>2</v>
      </c>
      <c r="F2" s="1"/>
      <c r="G2" s="1">
        <v>0</v>
      </c>
      <c r="H2" s="1">
        <f>PRODUCT(G2,C2)</f>
        <v>0</v>
      </c>
    </row>
    <row r="3" spans="1:9">
      <c r="A3" s="1"/>
      <c r="B3" s="1"/>
      <c r="C3" s="1"/>
      <c r="D3" s="1"/>
      <c r="E3" s="1"/>
      <c r="F3" s="1"/>
      <c r="G3" s="1"/>
      <c r="H3" s="1"/>
    </row>
    <row r="4" spans="1:9">
      <c r="A4" s="1"/>
      <c r="B4" s="1" t="s">
        <v>281</v>
      </c>
      <c r="C4" s="1">
        <v>1</v>
      </c>
      <c r="D4" s="1" t="s">
        <v>288</v>
      </c>
      <c r="E4" s="1" t="s">
        <v>305</v>
      </c>
      <c r="F4" s="1"/>
      <c r="G4" s="1"/>
      <c r="H4" s="1"/>
    </row>
    <row r="5" spans="1:9">
      <c r="A5" s="1"/>
      <c r="B5" s="1"/>
      <c r="C5" s="1">
        <v>1</v>
      </c>
      <c r="D5" s="1" t="s">
        <v>306</v>
      </c>
      <c r="E5" s="1" t="s">
        <v>305</v>
      </c>
      <c r="F5" s="1"/>
      <c r="G5" s="1"/>
      <c r="H5" s="1"/>
    </row>
    <row r="6" spans="1:9">
      <c r="A6" s="1"/>
      <c r="B6" s="1"/>
      <c r="C6" s="1"/>
      <c r="D6" s="1"/>
      <c r="E6" s="1"/>
      <c r="F6" s="1"/>
      <c r="G6" s="1"/>
      <c r="H6" s="1"/>
    </row>
    <row r="7" spans="1:9">
      <c r="A7" s="1"/>
      <c r="B7" s="1" t="s">
        <v>13</v>
      </c>
      <c r="C7" s="1">
        <v>1</v>
      </c>
      <c r="D7" s="1" t="s">
        <v>191</v>
      </c>
      <c r="E7" s="18" t="s">
        <v>189</v>
      </c>
      <c r="F7" s="1"/>
      <c r="G7" s="1">
        <v>19.989999999999998</v>
      </c>
      <c r="H7" s="1">
        <f t="shared" ref="H7:H10" si="0">PRODUCT(G7,C7)</f>
        <v>19.989999999999998</v>
      </c>
    </row>
    <row r="8" spans="1:9">
      <c r="A8" s="1" t="s">
        <v>307</v>
      </c>
      <c r="B8" s="1"/>
      <c r="C8" s="1">
        <v>1</v>
      </c>
      <c r="D8" s="1" t="s">
        <v>225</v>
      </c>
      <c r="E8" s="18" t="s">
        <v>225</v>
      </c>
      <c r="F8" s="1"/>
      <c r="G8" s="1">
        <v>35.9</v>
      </c>
      <c r="H8" s="1">
        <f t="shared" si="0"/>
        <v>35.9</v>
      </c>
    </row>
    <row r="9" spans="1:9">
      <c r="A9" s="1"/>
      <c r="B9" s="1"/>
      <c r="C9" s="1">
        <v>1</v>
      </c>
      <c r="D9" s="1" t="s">
        <v>236</v>
      </c>
      <c r="E9" s="18" t="s">
        <v>189</v>
      </c>
      <c r="F9" s="1"/>
      <c r="G9" s="1">
        <v>12.32</v>
      </c>
      <c r="H9" s="1">
        <v>12.32</v>
      </c>
    </row>
    <row r="10" spans="1:9">
      <c r="A10" s="1"/>
      <c r="B10" s="1"/>
      <c r="C10" s="1">
        <v>1</v>
      </c>
      <c r="D10" s="1" t="s">
        <v>193</v>
      </c>
      <c r="E10" s="18" t="s">
        <v>189</v>
      </c>
      <c r="F10" s="1"/>
      <c r="G10" s="1">
        <v>15.95</v>
      </c>
      <c r="H10" s="1">
        <f t="shared" si="0"/>
        <v>15.95</v>
      </c>
    </row>
    <row r="11" spans="1:9">
      <c r="A11" s="1"/>
      <c r="B11" s="1"/>
      <c r="C11" s="1">
        <v>1</v>
      </c>
      <c r="D11" s="1" t="s">
        <v>308</v>
      </c>
      <c r="E11" s="18" t="s">
        <v>189</v>
      </c>
      <c r="F11" s="1"/>
      <c r="G11" s="1">
        <v>31.99</v>
      </c>
      <c r="H11" s="1">
        <v>31.99</v>
      </c>
    </row>
    <row r="12" spans="1:9">
      <c r="A12" s="1"/>
      <c r="B12" s="1"/>
      <c r="C12" s="1">
        <v>1</v>
      </c>
      <c r="D12" s="1" t="s">
        <v>309</v>
      </c>
      <c r="E12" s="18" t="s">
        <v>233</v>
      </c>
      <c r="F12" s="1"/>
      <c r="G12" s="1">
        <v>0</v>
      </c>
      <c r="H12" s="1">
        <v>0</v>
      </c>
    </row>
    <row r="13" spans="1:9">
      <c r="A13" s="1"/>
      <c r="B13" s="1"/>
      <c r="C13" s="1">
        <v>1</v>
      </c>
      <c r="D13" s="1" t="s">
        <v>311</v>
      </c>
      <c r="E13" s="18" t="s">
        <v>221</v>
      </c>
      <c r="F13" s="1"/>
      <c r="G13" s="1">
        <v>0</v>
      </c>
      <c r="H13" s="1">
        <v>0</v>
      </c>
    </row>
    <row r="14" spans="1:9">
      <c r="A14" s="1"/>
      <c r="B14" s="1"/>
      <c r="C14" s="1">
        <v>1</v>
      </c>
      <c r="D14" s="1" t="s">
        <v>310</v>
      </c>
      <c r="E14" s="18" t="s">
        <v>221</v>
      </c>
      <c r="F14" s="1"/>
      <c r="G14" s="1">
        <v>0</v>
      </c>
      <c r="H14" s="1">
        <v>0</v>
      </c>
    </row>
    <row r="15" spans="1:9">
      <c r="H15" s="1">
        <f>SUM(H2:H14)</f>
        <v>116.15</v>
      </c>
    </row>
  </sheetData>
  <hyperlinks>
    <hyperlink ref="E7" r:id="rId1" xr:uid="{D922AE28-B1A3-6D44-B56E-80D330FB99E7}"/>
    <hyperlink ref="E10" r:id="rId2" xr:uid="{FF4C4ED7-97DB-E549-92B6-AC6639DF8A7D}"/>
    <hyperlink ref="E8" r:id="rId3" xr:uid="{40D93558-71DD-9E4F-8213-8DE2B1269F34}"/>
    <hyperlink ref="E9" r:id="rId4" xr:uid="{8561762E-E5D6-0D44-B27E-BD8DB0487A10}"/>
    <hyperlink ref="E11" r:id="rId5" xr:uid="{6E1A1F08-EE44-7942-AFEA-1BBD94803081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36CD0-85CF-AB42-960D-CDE77ACC8717}">
  <dimension ref="A1:H20"/>
  <sheetViews>
    <sheetView workbookViewId="0">
      <selection activeCell="D20" sqref="D20"/>
    </sheetView>
  </sheetViews>
  <sheetFormatPr baseColWidth="10" defaultRowHeight="16"/>
  <cols>
    <col min="4" max="4" width="24" bestFit="1" customWidth="1"/>
  </cols>
  <sheetData>
    <row r="1" spans="1:8">
      <c r="A1" s="26" t="s">
        <v>2</v>
      </c>
      <c r="B1" s="26" t="s">
        <v>1</v>
      </c>
      <c r="C1" s="26" t="s">
        <v>182</v>
      </c>
      <c r="D1" s="26" t="s">
        <v>183</v>
      </c>
      <c r="E1" s="26" t="s">
        <v>184</v>
      </c>
      <c r="F1" s="26" t="s">
        <v>185</v>
      </c>
      <c r="G1" s="26" t="s">
        <v>186</v>
      </c>
      <c r="H1" s="26" t="s">
        <v>177</v>
      </c>
    </row>
    <row r="2" spans="1:8">
      <c r="A2" s="4" t="s">
        <v>8</v>
      </c>
      <c r="B2" s="22"/>
      <c r="C2" s="22">
        <v>1</v>
      </c>
      <c r="D2" s="22" t="s">
        <v>207</v>
      </c>
      <c r="E2" s="22" t="s">
        <v>2</v>
      </c>
      <c r="F2" s="22"/>
      <c r="G2" s="22">
        <v>0</v>
      </c>
      <c r="H2" s="22">
        <v>0</v>
      </c>
    </row>
    <row r="3" spans="1:8">
      <c r="A3" s="37"/>
      <c r="B3" s="24"/>
      <c r="C3" s="24"/>
      <c r="D3" s="24"/>
      <c r="E3" s="24"/>
      <c r="F3" s="24"/>
      <c r="G3" s="24"/>
      <c r="H3" s="24"/>
    </row>
    <row r="4" spans="1:8">
      <c r="A4" s="37"/>
      <c r="B4" s="24" t="s">
        <v>281</v>
      </c>
      <c r="C4" s="24">
        <v>1</v>
      </c>
      <c r="D4" s="24" t="s">
        <v>315</v>
      </c>
      <c r="E4" s="24" t="s">
        <v>287</v>
      </c>
      <c r="F4" s="24"/>
      <c r="G4" s="24">
        <v>0</v>
      </c>
      <c r="H4" s="24"/>
    </row>
    <row r="5" spans="1:8">
      <c r="A5" s="37"/>
      <c r="B5" s="24"/>
      <c r="C5" s="24">
        <v>1</v>
      </c>
      <c r="D5" s="24" t="s">
        <v>316</v>
      </c>
      <c r="E5" s="24" t="s">
        <v>305</v>
      </c>
      <c r="F5" s="24"/>
      <c r="G5" s="24">
        <v>0</v>
      </c>
      <c r="H5" s="24"/>
    </row>
    <row r="6" spans="1:8">
      <c r="A6" s="37"/>
      <c r="B6" s="24"/>
      <c r="C6" s="24">
        <v>1</v>
      </c>
      <c r="D6" s="24" t="s">
        <v>317</v>
      </c>
      <c r="E6" s="24" t="s">
        <v>305</v>
      </c>
      <c r="F6" s="24"/>
      <c r="G6" s="24">
        <v>0</v>
      </c>
      <c r="H6" s="24"/>
    </row>
    <row r="7" spans="1:8">
      <c r="A7" s="37"/>
      <c r="B7" s="24"/>
      <c r="C7" s="24"/>
      <c r="D7" s="24"/>
      <c r="E7" s="24"/>
      <c r="F7" s="24"/>
      <c r="G7" s="24"/>
      <c r="H7" s="24"/>
    </row>
    <row r="8" spans="1:8">
      <c r="A8" s="23"/>
      <c r="B8" s="24" t="s">
        <v>7</v>
      </c>
      <c r="C8" s="24">
        <v>1</v>
      </c>
      <c r="D8" s="24" t="s">
        <v>312</v>
      </c>
      <c r="E8" s="24" t="s">
        <v>221</v>
      </c>
      <c r="F8" s="24"/>
      <c r="G8" s="24">
        <v>0</v>
      </c>
      <c r="H8" s="24">
        <v>0</v>
      </c>
    </row>
    <row r="9" spans="1:8">
      <c r="A9" s="1"/>
      <c r="B9" s="1"/>
      <c r="C9" s="1">
        <v>1</v>
      </c>
      <c r="D9" s="1" t="s">
        <v>232</v>
      </c>
      <c r="E9" s="18" t="s">
        <v>189</v>
      </c>
      <c r="F9" s="1"/>
      <c r="G9" s="1">
        <v>42.49</v>
      </c>
      <c r="H9" s="1">
        <f>PRODUCT(G9,C9)</f>
        <v>42.49</v>
      </c>
    </row>
    <row r="10" spans="1:8">
      <c r="A10" s="1"/>
      <c r="B10" s="1"/>
      <c r="C10" s="1">
        <v>1</v>
      </c>
      <c r="D10" s="1" t="s">
        <v>234</v>
      </c>
      <c r="E10" s="1" t="s">
        <v>235</v>
      </c>
      <c r="F10" s="1"/>
      <c r="G10" s="1">
        <v>0</v>
      </c>
      <c r="H10" s="1">
        <f t="shared" ref="H10:H13" si="0">PRODUCT(G10,C10)</f>
        <v>0</v>
      </c>
    </row>
    <row r="11" spans="1:8">
      <c r="A11" s="1"/>
      <c r="B11" s="1"/>
      <c r="C11" s="1">
        <v>1</v>
      </c>
      <c r="D11" s="1" t="s">
        <v>314</v>
      </c>
      <c r="E11" s="1" t="s">
        <v>287</v>
      </c>
      <c r="F11" s="1"/>
      <c r="G11" s="1">
        <v>0</v>
      </c>
      <c r="H11" s="1">
        <v>0</v>
      </c>
    </row>
    <row r="12" spans="1:8">
      <c r="A12" s="1"/>
      <c r="B12" s="1"/>
      <c r="C12" s="1">
        <v>3</v>
      </c>
      <c r="D12" s="1" t="s">
        <v>313</v>
      </c>
      <c r="E12" s="1" t="s">
        <v>305</v>
      </c>
      <c r="F12" s="1"/>
      <c r="G12" s="1">
        <v>0</v>
      </c>
      <c r="H12" s="1">
        <v>0</v>
      </c>
    </row>
    <row r="13" spans="1:8">
      <c r="A13" s="1"/>
      <c r="B13" s="1"/>
      <c r="C13" s="1">
        <v>1</v>
      </c>
      <c r="D13" s="1" t="s">
        <v>192</v>
      </c>
      <c r="E13" s="18" t="s">
        <v>189</v>
      </c>
      <c r="F13" s="1"/>
      <c r="G13" s="1">
        <v>31.95</v>
      </c>
      <c r="H13" s="1">
        <f t="shared" si="0"/>
        <v>31.95</v>
      </c>
    </row>
    <row r="14" spans="1:8">
      <c r="H14" s="1">
        <f>SUM(H2:H13)</f>
        <v>74.44</v>
      </c>
    </row>
    <row r="20" spans="1:1">
      <c r="A20" s="32" t="s">
        <v>240</v>
      </c>
    </row>
  </sheetData>
  <hyperlinks>
    <hyperlink ref="E13" r:id="rId1" xr:uid="{E3234AE6-1E23-604C-B98A-CBA06060CAAB}"/>
    <hyperlink ref="A20" r:id="rId2" xr:uid="{24EE29C8-ADEC-434D-8314-8776BEBE1D77}"/>
    <hyperlink ref="E9" r:id="rId3" xr:uid="{F33E608B-30F1-524E-9622-A6BB5F54F43C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CB8BA-2073-4040-9B95-CE5E17218587}">
  <dimension ref="A1:H15"/>
  <sheetViews>
    <sheetView workbookViewId="0">
      <selection activeCell="H5" sqref="H5"/>
    </sheetView>
  </sheetViews>
  <sheetFormatPr baseColWidth="10" defaultRowHeight="16"/>
  <cols>
    <col min="1" max="1" width="11" bestFit="1" customWidth="1"/>
    <col min="2" max="2" width="13.83203125" bestFit="1" customWidth="1"/>
    <col min="3" max="3" width="12.33203125" bestFit="1" customWidth="1"/>
    <col min="4" max="4" width="17.5" bestFit="1" customWidth="1"/>
  </cols>
  <sheetData>
    <row r="1" spans="1:8">
      <c r="A1" s="16" t="s">
        <v>2</v>
      </c>
      <c r="B1" s="16" t="s">
        <v>1</v>
      </c>
      <c r="C1" s="16" t="s">
        <v>182</v>
      </c>
      <c r="D1" s="16" t="s">
        <v>183</v>
      </c>
      <c r="E1" s="16" t="s">
        <v>184</v>
      </c>
      <c r="F1" s="16" t="s">
        <v>185</v>
      </c>
      <c r="G1" s="16" t="s">
        <v>186</v>
      </c>
      <c r="H1" s="16" t="s">
        <v>177</v>
      </c>
    </row>
    <row r="2" spans="1:8">
      <c r="A2" s="1" t="s">
        <v>12</v>
      </c>
      <c r="B2" s="1"/>
      <c r="C2" s="1">
        <v>1</v>
      </c>
      <c r="D2" s="1" t="s">
        <v>202</v>
      </c>
      <c r="E2" s="1" t="s">
        <v>2</v>
      </c>
      <c r="F2" s="1"/>
      <c r="G2" s="1">
        <v>0</v>
      </c>
      <c r="H2" s="1">
        <f>PRODUCT(G2,C2)</f>
        <v>0</v>
      </c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 t="s">
        <v>281</v>
      </c>
      <c r="C4" s="1">
        <v>1</v>
      </c>
      <c r="D4" s="1" t="s">
        <v>318</v>
      </c>
      <c r="E4" s="1" t="s">
        <v>305</v>
      </c>
      <c r="F4" s="1"/>
      <c r="G4" s="1">
        <v>0</v>
      </c>
      <c r="H4" s="1">
        <v>0</v>
      </c>
    </row>
    <row r="5" spans="1:8">
      <c r="A5" s="1"/>
      <c r="B5" s="1"/>
      <c r="C5" s="1">
        <v>1</v>
      </c>
      <c r="D5" s="1" t="s">
        <v>192</v>
      </c>
      <c r="E5" s="1" t="s">
        <v>305</v>
      </c>
      <c r="F5" s="1"/>
      <c r="G5" s="1">
        <v>0</v>
      </c>
      <c r="H5" s="1">
        <v>0</v>
      </c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4" t="s">
        <v>11</v>
      </c>
      <c r="C7" s="1">
        <v>1</v>
      </c>
      <c r="D7" s="1" t="s">
        <v>203</v>
      </c>
      <c r="E7" s="18" t="s">
        <v>189</v>
      </c>
      <c r="F7" s="1"/>
      <c r="G7" s="1">
        <v>29.99</v>
      </c>
      <c r="H7" s="1">
        <f t="shared" ref="H7:H10" si="0">PRODUCT(G7,C7)</f>
        <v>29.99</v>
      </c>
    </row>
    <row r="8" spans="1:8">
      <c r="A8" s="1"/>
      <c r="B8" s="1"/>
      <c r="C8" s="1">
        <v>1</v>
      </c>
      <c r="D8" s="1" t="s">
        <v>204</v>
      </c>
      <c r="E8" s="18" t="s">
        <v>189</v>
      </c>
      <c r="F8" s="1"/>
      <c r="G8" s="1">
        <v>36.99</v>
      </c>
      <c r="H8" s="1">
        <f t="shared" si="0"/>
        <v>36.99</v>
      </c>
    </row>
    <row r="9" spans="1:8">
      <c r="A9" s="1"/>
      <c r="B9" s="1"/>
      <c r="C9" s="1">
        <v>1</v>
      </c>
      <c r="D9" s="1" t="s">
        <v>220</v>
      </c>
      <c r="E9" s="18" t="s">
        <v>221</v>
      </c>
      <c r="F9" s="1"/>
      <c r="G9" s="1">
        <v>36.99</v>
      </c>
      <c r="H9" s="1">
        <v>36.99</v>
      </c>
    </row>
    <row r="10" spans="1:8">
      <c r="A10" s="1"/>
      <c r="B10" s="1"/>
      <c r="C10" s="1">
        <v>1</v>
      </c>
      <c r="D10" s="1" t="s">
        <v>205</v>
      </c>
      <c r="E10" s="18" t="s">
        <v>189</v>
      </c>
      <c r="F10" s="1"/>
      <c r="G10" s="1">
        <v>15.99</v>
      </c>
      <c r="H10" s="1">
        <f t="shared" si="0"/>
        <v>15.99</v>
      </c>
    </row>
    <row r="11" spans="1:8">
      <c r="A11" s="1"/>
      <c r="B11" s="1"/>
      <c r="C11" s="4">
        <v>1</v>
      </c>
      <c r="D11" s="4" t="s">
        <v>206</v>
      </c>
      <c r="E11" s="38" t="s">
        <v>287</v>
      </c>
      <c r="F11" s="1"/>
      <c r="G11" s="1">
        <v>0</v>
      </c>
      <c r="H11" s="1">
        <v>0</v>
      </c>
    </row>
    <row r="12" spans="1:8">
      <c r="A12" s="1"/>
      <c r="B12" s="1"/>
      <c r="C12" s="4"/>
      <c r="D12" s="4"/>
      <c r="E12" s="38"/>
      <c r="F12" s="1"/>
      <c r="G12" s="1"/>
      <c r="H12" s="1"/>
    </row>
    <row r="13" spans="1:8">
      <c r="A13" s="1"/>
      <c r="B13" s="1" t="s">
        <v>319</v>
      </c>
      <c r="C13" s="4">
        <v>1</v>
      </c>
      <c r="D13" s="4" t="s">
        <v>200</v>
      </c>
      <c r="E13" s="38" t="s">
        <v>305</v>
      </c>
      <c r="F13" s="1"/>
      <c r="G13" s="1">
        <v>0</v>
      </c>
      <c r="H13" s="1">
        <v>0</v>
      </c>
    </row>
    <row r="14" spans="1:8">
      <c r="A14" s="1"/>
      <c r="B14" s="1"/>
      <c r="C14" s="4">
        <v>1</v>
      </c>
      <c r="D14" s="4" t="s">
        <v>320</v>
      </c>
      <c r="E14" s="38" t="s">
        <v>305</v>
      </c>
      <c r="F14" s="1"/>
      <c r="G14" s="4">
        <v>0</v>
      </c>
      <c r="H14" s="1">
        <v>0</v>
      </c>
    </row>
    <row r="15" spans="1:8">
      <c r="H15" s="4">
        <f>SUM(H2:H14)</f>
        <v>119.96</v>
      </c>
    </row>
  </sheetData>
  <hyperlinks>
    <hyperlink ref="E7" r:id="rId1" xr:uid="{6655238B-C6D6-8042-BB9E-DBD385E5716C}"/>
    <hyperlink ref="E8" r:id="rId2" xr:uid="{09C0EFD5-2D73-1141-B9E9-60D0346E01D1}"/>
    <hyperlink ref="E10" r:id="rId3" xr:uid="{0BC6D132-36E5-DE4E-A6C6-8245FA995A51}"/>
    <hyperlink ref="E11" r:id="rId4" display="Amazon" xr:uid="{CC96F355-20CF-254C-8618-63C1B6B3447A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4A85B-A577-2245-A043-2CA4CE5559EF}">
  <dimension ref="A1:I12"/>
  <sheetViews>
    <sheetView workbookViewId="0">
      <selection activeCell="C4" sqref="C4"/>
    </sheetView>
  </sheetViews>
  <sheetFormatPr baseColWidth="10" defaultRowHeight="16"/>
  <cols>
    <col min="1" max="1" width="15.33203125" bestFit="1" customWidth="1"/>
    <col min="4" max="4" width="17.5" bestFit="1" customWidth="1"/>
  </cols>
  <sheetData>
    <row r="1" spans="1:9" ht="15" customHeight="1">
      <c r="A1" s="16" t="s">
        <v>2</v>
      </c>
      <c r="B1" s="16" t="s">
        <v>1</v>
      </c>
      <c r="C1" s="16" t="s">
        <v>182</v>
      </c>
      <c r="D1" s="16" t="s">
        <v>183</v>
      </c>
      <c r="E1" s="16" t="s">
        <v>184</v>
      </c>
      <c r="F1" s="16" t="s">
        <v>185</v>
      </c>
      <c r="G1" s="16" t="s">
        <v>186</v>
      </c>
      <c r="H1" s="16" t="s">
        <v>177</v>
      </c>
      <c r="I1" s="17"/>
    </row>
    <row r="2" spans="1:9">
      <c r="A2" s="1" t="s">
        <v>10</v>
      </c>
      <c r="B2" s="1"/>
      <c r="C2" s="1">
        <v>1</v>
      </c>
      <c r="D2" s="1" t="s">
        <v>187</v>
      </c>
      <c r="E2" s="1" t="s">
        <v>2</v>
      </c>
      <c r="F2" s="1"/>
      <c r="G2" s="1">
        <v>0</v>
      </c>
      <c r="H2" s="1">
        <f>PRODUCT(G2,C2)</f>
        <v>0</v>
      </c>
    </row>
    <row r="3" spans="1:9">
      <c r="A3" s="1"/>
      <c r="B3" s="1"/>
      <c r="C3" s="1"/>
      <c r="D3" s="1"/>
      <c r="E3" s="1"/>
      <c r="F3" s="1"/>
      <c r="G3" s="1"/>
      <c r="H3" s="1"/>
    </row>
    <row r="4" spans="1:9">
      <c r="A4" s="1"/>
      <c r="B4" s="1" t="s">
        <v>281</v>
      </c>
      <c r="C4" s="1"/>
      <c r="D4" s="1"/>
      <c r="E4" s="1"/>
      <c r="F4" s="1"/>
      <c r="G4" s="1"/>
      <c r="H4" s="1"/>
    </row>
    <row r="5" spans="1:9">
      <c r="A5" s="1"/>
      <c r="B5" s="1"/>
      <c r="C5" s="1"/>
      <c r="D5" s="1"/>
      <c r="E5" s="1"/>
      <c r="F5" s="1"/>
      <c r="G5" s="1"/>
      <c r="H5" s="1"/>
    </row>
    <row r="6" spans="1:9">
      <c r="A6" s="1"/>
      <c r="B6" s="1" t="s">
        <v>9</v>
      </c>
      <c r="C6" s="1">
        <v>1</v>
      </c>
      <c r="D6" s="1" t="s">
        <v>188</v>
      </c>
      <c r="E6" s="18" t="s">
        <v>189</v>
      </c>
      <c r="F6" s="1"/>
      <c r="G6" s="1">
        <v>72.989999999999995</v>
      </c>
      <c r="H6" s="1">
        <f t="shared" ref="H6:H7" si="0">PRODUCT(G6,C6)</f>
        <v>72.989999999999995</v>
      </c>
    </row>
    <row r="7" spans="1:9">
      <c r="A7" s="1"/>
      <c r="B7" s="1"/>
      <c r="C7" s="1">
        <v>1</v>
      </c>
      <c r="D7" s="1" t="s">
        <v>190</v>
      </c>
      <c r="E7" s="18" t="s">
        <v>189</v>
      </c>
      <c r="F7" s="1"/>
      <c r="G7" s="1">
        <v>19.989999999999998</v>
      </c>
      <c r="H7" s="1">
        <f t="shared" si="0"/>
        <v>19.989999999999998</v>
      </c>
    </row>
    <row r="8" spans="1:9">
      <c r="A8" s="1"/>
      <c r="B8" s="1"/>
      <c r="C8" s="1">
        <v>1</v>
      </c>
      <c r="D8" s="1" t="s">
        <v>321</v>
      </c>
      <c r="E8" s="34" t="s">
        <v>305</v>
      </c>
      <c r="F8" s="1"/>
      <c r="G8" s="1">
        <v>0</v>
      </c>
      <c r="H8" s="1">
        <v>0</v>
      </c>
    </row>
    <row r="9" spans="1:9">
      <c r="A9" s="1"/>
      <c r="B9" s="1"/>
      <c r="C9" s="1">
        <v>1</v>
      </c>
      <c r="D9" s="1" t="s">
        <v>303</v>
      </c>
      <c r="E9" s="34" t="s">
        <v>305</v>
      </c>
      <c r="F9" s="1"/>
      <c r="G9" s="1">
        <v>0</v>
      </c>
      <c r="H9" s="1">
        <v>0</v>
      </c>
    </row>
    <row r="10" spans="1:9">
      <c r="A10" s="1"/>
      <c r="B10" s="1"/>
      <c r="C10" s="1">
        <v>1</v>
      </c>
      <c r="D10" s="1" t="s">
        <v>200</v>
      </c>
      <c r="E10" s="35" t="s">
        <v>322</v>
      </c>
      <c r="F10" s="1"/>
      <c r="G10" s="1">
        <v>0</v>
      </c>
      <c r="H10" s="1">
        <v>0</v>
      </c>
    </row>
    <row r="11" spans="1:9">
      <c r="A11" s="1"/>
      <c r="B11" s="1"/>
      <c r="C11" s="1">
        <v>1</v>
      </c>
      <c r="D11" s="1" t="s">
        <v>323</v>
      </c>
      <c r="E11" s="34" t="s">
        <v>305</v>
      </c>
      <c r="F11" s="1"/>
      <c r="G11" s="1">
        <v>0</v>
      </c>
      <c r="H11" s="1">
        <v>0</v>
      </c>
    </row>
    <row r="12" spans="1:9">
      <c r="H12" s="1">
        <f>SUM(H2:H11)</f>
        <v>92.97999999999999</v>
      </c>
    </row>
  </sheetData>
  <hyperlinks>
    <hyperlink ref="E6" r:id="rId1" xr:uid="{F94819E9-39CC-1F4A-A05E-6DAF118C2076}"/>
    <hyperlink ref="E7" r:id="rId2" xr:uid="{9D26E4B1-B056-F44F-BDE7-E5BA86D07315}"/>
    <hyperlink ref="E10" r:id="rId3" display="Amazon" xr:uid="{DB1BAE11-4E75-1745-8ED4-CEAD35248E02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69CC2-8688-1541-8453-AE5502E1E99E}">
  <dimension ref="A1:H17"/>
  <sheetViews>
    <sheetView workbookViewId="0">
      <selection activeCell="Q27" sqref="Q27"/>
    </sheetView>
  </sheetViews>
  <sheetFormatPr baseColWidth="10" defaultRowHeight="16"/>
  <cols>
    <col min="1" max="1" width="15.33203125" bestFit="1" customWidth="1"/>
    <col min="2" max="2" width="12" bestFit="1" customWidth="1"/>
    <col min="4" max="4" width="18.1640625" bestFit="1" customWidth="1"/>
  </cols>
  <sheetData>
    <row r="1" spans="1:8">
      <c r="A1" s="16" t="s">
        <v>2</v>
      </c>
      <c r="B1" s="16" t="s">
        <v>1</v>
      </c>
      <c r="C1" s="16" t="s">
        <v>182</v>
      </c>
      <c r="D1" s="16" t="s">
        <v>183</v>
      </c>
      <c r="E1" s="16" t="s">
        <v>184</v>
      </c>
      <c r="F1" s="16" t="s">
        <v>185</v>
      </c>
      <c r="G1" s="16" t="s">
        <v>186</v>
      </c>
      <c r="H1" s="16" t="s">
        <v>177</v>
      </c>
    </row>
    <row r="2" spans="1:8">
      <c r="A2" s="1" t="s">
        <v>324</v>
      </c>
      <c r="B2" s="1"/>
      <c r="C2" s="1">
        <v>1</v>
      </c>
      <c r="D2" s="1" t="s">
        <v>187</v>
      </c>
      <c r="E2" s="1" t="s">
        <v>2</v>
      </c>
      <c r="F2" s="1"/>
      <c r="G2" s="1">
        <v>0</v>
      </c>
      <c r="H2" s="1">
        <f>PRODUCT(G2,C2)</f>
        <v>0</v>
      </c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 t="s">
        <v>281</v>
      </c>
      <c r="C4" s="1">
        <v>1</v>
      </c>
      <c r="D4" s="1" t="s">
        <v>325</v>
      </c>
      <c r="E4" s="1" t="s">
        <v>287</v>
      </c>
      <c r="F4" s="1"/>
      <c r="G4" s="1">
        <v>0</v>
      </c>
      <c r="H4" s="1">
        <v>0</v>
      </c>
    </row>
    <row r="5" spans="1:8">
      <c r="A5" s="1"/>
      <c r="B5" s="1"/>
      <c r="C5" s="1">
        <v>1</v>
      </c>
      <c r="D5" s="1" t="s">
        <v>326</v>
      </c>
      <c r="E5" s="1" t="s">
        <v>305</v>
      </c>
      <c r="F5" s="1"/>
      <c r="G5" s="1">
        <v>0</v>
      </c>
      <c r="H5" s="1">
        <v>0</v>
      </c>
    </row>
    <row r="6" spans="1:8">
      <c r="A6" s="1"/>
      <c r="B6" s="1"/>
      <c r="C6" s="1">
        <v>1</v>
      </c>
      <c r="D6" s="1" t="s">
        <v>289</v>
      </c>
      <c r="E6" s="1" t="s">
        <v>305</v>
      </c>
      <c r="F6" s="1"/>
      <c r="G6" s="1">
        <v>0</v>
      </c>
      <c r="H6" s="1">
        <v>0</v>
      </c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 t="s">
        <v>5</v>
      </c>
      <c r="C8" s="1">
        <v>1</v>
      </c>
      <c r="D8" s="1" t="s">
        <v>325</v>
      </c>
      <c r="E8" s="18" t="s">
        <v>189</v>
      </c>
      <c r="F8" s="1"/>
      <c r="G8" s="1"/>
      <c r="H8" s="1"/>
    </row>
    <row r="9" spans="1:8">
      <c r="A9" s="1"/>
      <c r="B9" s="1"/>
      <c r="C9" s="1">
        <v>1</v>
      </c>
      <c r="D9" s="1" t="s">
        <v>327</v>
      </c>
      <c r="E9" s="1" t="s">
        <v>189</v>
      </c>
      <c r="F9" s="1"/>
      <c r="G9" s="1"/>
      <c r="H9" s="1"/>
    </row>
    <row r="10" spans="1:8">
      <c r="A10" s="1"/>
      <c r="B10" s="1"/>
      <c r="C10" s="1">
        <v>1</v>
      </c>
      <c r="D10" s="1" t="s">
        <v>234</v>
      </c>
      <c r="E10" s="18" t="s">
        <v>235</v>
      </c>
      <c r="F10" s="1"/>
      <c r="G10" s="1">
        <v>0</v>
      </c>
      <c r="H10" s="1">
        <v>0</v>
      </c>
    </row>
    <row r="11" spans="1:8">
      <c r="A11" s="1"/>
      <c r="B11" s="1"/>
      <c r="C11" s="4">
        <v>1</v>
      </c>
      <c r="D11" s="4" t="s">
        <v>225</v>
      </c>
      <c r="E11" s="38" t="s">
        <v>305</v>
      </c>
      <c r="F11" s="1"/>
      <c r="G11" s="4">
        <v>0</v>
      </c>
      <c r="H11" s="1">
        <v>0</v>
      </c>
    </row>
    <row r="12" spans="1:8">
      <c r="A12" s="1"/>
      <c r="B12" s="1"/>
      <c r="C12" s="4">
        <v>1</v>
      </c>
      <c r="D12" s="4" t="s">
        <v>328</v>
      </c>
      <c r="E12" s="38" t="s">
        <v>305</v>
      </c>
      <c r="F12" s="1"/>
      <c r="G12" s="4">
        <v>0</v>
      </c>
      <c r="H12" s="1">
        <v>0</v>
      </c>
    </row>
    <row r="13" spans="1:8">
      <c r="A13" s="1"/>
      <c r="B13" s="1"/>
      <c r="C13" s="4">
        <v>1</v>
      </c>
      <c r="D13" s="4" t="s">
        <v>329</v>
      </c>
      <c r="E13" s="38" t="s">
        <v>305</v>
      </c>
      <c r="F13" s="1"/>
      <c r="G13" s="4">
        <v>0</v>
      </c>
      <c r="H13" s="1">
        <v>0</v>
      </c>
    </row>
    <row r="14" spans="1:8">
      <c r="A14" s="1"/>
      <c r="B14" s="1"/>
      <c r="C14" s="4"/>
      <c r="D14" s="4"/>
      <c r="E14" s="38"/>
      <c r="F14" s="1"/>
      <c r="G14" s="4"/>
      <c r="H14" s="1"/>
    </row>
    <row r="15" spans="1:8">
      <c r="A15" s="1"/>
      <c r="B15" s="1" t="s">
        <v>330</v>
      </c>
      <c r="C15" s="4">
        <v>1</v>
      </c>
      <c r="D15" s="4" t="s">
        <v>331</v>
      </c>
      <c r="E15" s="38" t="s">
        <v>305</v>
      </c>
      <c r="F15" s="1"/>
      <c r="G15" s="4">
        <v>0</v>
      </c>
      <c r="H15" s="1">
        <v>0</v>
      </c>
    </row>
    <row r="16" spans="1:8">
      <c r="A16" s="1"/>
      <c r="B16" s="1"/>
      <c r="C16" s="4">
        <v>1</v>
      </c>
      <c r="D16" s="4" t="s">
        <v>332</v>
      </c>
      <c r="E16" s="38" t="s">
        <v>305</v>
      </c>
      <c r="F16" s="1"/>
      <c r="G16" s="1">
        <v>0</v>
      </c>
      <c r="H16" s="1">
        <v>0</v>
      </c>
    </row>
    <row r="17" spans="8:8">
      <c r="H17" s="1">
        <f>SUM(H2:H16)</f>
        <v>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A4165-FF70-8049-B1B2-FEDB23BFF4D9}">
  <dimension ref="A1:H35"/>
  <sheetViews>
    <sheetView workbookViewId="0">
      <selection activeCell="K31" sqref="K31"/>
    </sheetView>
  </sheetViews>
  <sheetFormatPr baseColWidth="10" defaultRowHeight="16"/>
  <cols>
    <col min="1" max="1" width="13.5" bestFit="1" customWidth="1"/>
    <col min="2" max="2" width="12.5" bestFit="1" customWidth="1"/>
    <col min="4" max="4" width="21.1640625" bestFit="1" customWidth="1"/>
  </cols>
  <sheetData>
    <row r="1" spans="1:8">
      <c r="A1" s="16" t="s">
        <v>2</v>
      </c>
      <c r="B1" s="16" t="s">
        <v>1</v>
      </c>
      <c r="C1" s="16" t="s">
        <v>182</v>
      </c>
      <c r="D1" s="16" t="s">
        <v>183</v>
      </c>
      <c r="E1" s="16" t="s">
        <v>184</v>
      </c>
      <c r="F1" s="16" t="s">
        <v>185</v>
      </c>
      <c r="G1" s="16" t="s">
        <v>186</v>
      </c>
      <c r="H1" s="16" t="s">
        <v>177</v>
      </c>
    </row>
    <row r="2" spans="1:8">
      <c r="A2" s="4" t="s">
        <v>16</v>
      </c>
      <c r="B2" s="1"/>
      <c r="C2" s="1">
        <v>1</v>
      </c>
      <c r="D2" s="1" t="s">
        <v>207</v>
      </c>
      <c r="E2" s="1" t="s">
        <v>2</v>
      </c>
      <c r="F2" s="1"/>
      <c r="G2" s="1">
        <v>0</v>
      </c>
      <c r="H2" s="1">
        <f>PRODUCT(G2,C2)</f>
        <v>0</v>
      </c>
    </row>
    <row r="3" spans="1:8">
      <c r="A3" s="4"/>
      <c r="B3" s="1"/>
      <c r="C3" s="1"/>
      <c r="D3" s="1"/>
      <c r="E3" s="1"/>
      <c r="F3" s="1"/>
      <c r="G3" s="1"/>
      <c r="H3" s="1"/>
    </row>
    <row r="4" spans="1:8">
      <c r="A4" s="4"/>
      <c r="B4" s="1" t="s">
        <v>281</v>
      </c>
      <c r="C4" s="1">
        <v>1</v>
      </c>
      <c r="D4" s="1" t="s">
        <v>336</v>
      </c>
      <c r="E4" s="1"/>
      <c r="F4" s="1"/>
      <c r="G4" s="1"/>
      <c r="H4" s="1"/>
    </row>
    <row r="5" spans="1:8">
      <c r="A5" s="4"/>
      <c r="B5" s="1"/>
      <c r="C5" s="1">
        <v>1</v>
      </c>
      <c r="D5" s="1" t="s">
        <v>337</v>
      </c>
      <c r="E5" s="1" t="s">
        <v>305</v>
      </c>
      <c r="F5" s="1"/>
      <c r="G5" s="1"/>
      <c r="H5" s="1"/>
    </row>
    <row r="6" spans="1:8">
      <c r="A6" s="4"/>
      <c r="B6" s="1"/>
      <c r="C6" s="1">
        <v>1</v>
      </c>
      <c r="D6" s="1" t="s">
        <v>334</v>
      </c>
      <c r="E6" s="1" t="s">
        <v>305</v>
      </c>
      <c r="F6" s="1"/>
      <c r="G6" s="1"/>
      <c r="H6" s="1"/>
    </row>
    <row r="7" spans="1:8">
      <c r="A7" s="4"/>
      <c r="B7" s="1"/>
      <c r="C7" s="1">
        <v>1</v>
      </c>
      <c r="D7" s="1" t="s">
        <v>218</v>
      </c>
      <c r="E7" s="18" t="s">
        <v>189</v>
      </c>
      <c r="F7" s="1"/>
      <c r="G7" s="1">
        <v>39.99</v>
      </c>
      <c r="H7" s="1">
        <v>39.99</v>
      </c>
    </row>
    <row r="8" spans="1:8">
      <c r="A8" s="4"/>
      <c r="B8" s="1"/>
      <c r="C8" s="1">
        <v>1</v>
      </c>
      <c r="D8" s="1" t="s">
        <v>329</v>
      </c>
      <c r="E8" s="1" t="s">
        <v>305</v>
      </c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 t="s">
        <v>15</v>
      </c>
      <c r="C10" s="1">
        <v>1</v>
      </c>
      <c r="D10" s="1" t="s">
        <v>219</v>
      </c>
      <c r="E10" s="18" t="s">
        <v>189</v>
      </c>
      <c r="F10" s="1"/>
      <c r="G10" s="1">
        <v>89.99</v>
      </c>
      <c r="H10" s="1">
        <f t="shared" ref="H10:H13" si="0">PRODUCT(G10,C10)</f>
        <v>89.99</v>
      </c>
    </row>
    <row r="11" spans="1:8">
      <c r="A11" s="1"/>
      <c r="B11" s="1"/>
      <c r="C11" s="1">
        <v>1</v>
      </c>
      <c r="D11" s="1" t="s">
        <v>217</v>
      </c>
      <c r="E11" s="1" t="s">
        <v>292</v>
      </c>
      <c r="F11" s="1"/>
      <c r="G11" s="1">
        <v>0</v>
      </c>
      <c r="H11" s="1">
        <f t="shared" si="0"/>
        <v>0</v>
      </c>
    </row>
    <row r="12" spans="1:8">
      <c r="A12" s="1"/>
      <c r="B12" s="1"/>
      <c r="C12" s="1">
        <v>1</v>
      </c>
      <c r="D12" s="1" t="s">
        <v>333</v>
      </c>
      <c r="E12" s="1" t="s">
        <v>189</v>
      </c>
      <c r="F12" s="1"/>
      <c r="G12" s="1">
        <v>49.95</v>
      </c>
      <c r="H12" s="1">
        <f t="shared" si="0"/>
        <v>49.95</v>
      </c>
    </row>
    <row r="13" spans="1:8">
      <c r="A13" s="1"/>
      <c r="B13" s="1"/>
      <c r="C13" s="1">
        <v>1</v>
      </c>
      <c r="D13" s="1" t="s">
        <v>218</v>
      </c>
      <c r="E13" s="1" t="s">
        <v>292</v>
      </c>
      <c r="F13" s="1"/>
      <c r="G13" s="1">
        <v>0</v>
      </c>
      <c r="H13" s="1">
        <f t="shared" si="0"/>
        <v>0</v>
      </c>
    </row>
    <row r="14" spans="1:8">
      <c r="A14" s="1"/>
      <c r="B14" s="1"/>
      <c r="C14" s="1">
        <v>1</v>
      </c>
      <c r="D14" s="1" t="s">
        <v>335</v>
      </c>
      <c r="E14" s="1" t="s">
        <v>292</v>
      </c>
      <c r="F14" s="1"/>
      <c r="G14" s="1">
        <v>0</v>
      </c>
      <c r="H14" s="1">
        <v>0</v>
      </c>
    </row>
    <row r="15" spans="1:8">
      <c r="A15" s="1"/>
      <c r="B15" s="1"/>
      <c r="C15" s="1">
        <v>1</v>
      </c>
      <c r="D15" s="1" t="s">
        <v>334</v>
      </c>
      <c r="E15" s="1" t="s">
        <v>292</v>
      </c>
      <c r="F15" s="1"/>
      <c r="G15" s="1">
        <v>0</v>
      </c>
      <c r="H15" s="1">
        <v>0</v>
      </c>
    </row>
    <row r="16" spans="1:8">
      <c r="A16" s="1"/>
      <c r="B16" s="1"/>
      <c r="C16" s="1">
        <v>1</v>
      </c>
      <c r="D16" s="1" t="s">
        <v>224</v>
      </c>
      <c r="E16" s="1" t="s">
        <v>292</v>
      </c>
      <c r="F16" s="1"/>
      <c r="G16" s="1">
        <v>0</v>
      </c>
      <c r="H16" s="1">
        <v>0</v>
      </c>
    </row>
    <row r="17" spans="1:8">
      <c r="A17" s="1"/>
      <c r="B17" s="1"/>
      <c r="C17" s="1">
        <v>1</v>
      </c>
      <c r="D17" s="1" t="s">
        <v>220</v>
      </c>
      <c r="E17" s="18" t="s">
        <v>189</v>
      </c>
      <c r="F17" s="1"/>
      <c r="G17" s="1">
        <v>39.880000000000003</v>
      </c>
      <c r="H17" s="1">
        <v>39.880000000000003</v>
      </c>
    </row>
    <row r="18" spans="1:8">
      <c r="A18" s="1"/>
      <c r="B18" s="1"/>
      <c r="C18" s="1">
        <v>1</v>
      </c>
      <c r="D18" s="1" t="s">
        <v>338</v>
      </c>
      <c r="E18" s="1" t="s">
        <v>305</v>
      </c>
      <c r="F18" s="1"/>
      <c r="G18" s="1">
        <v>0</v>
      </c>
      <c r="H18" s="1">
        <v>0</v>
      </c>
    </row>
    <row r="19" spans="1:8">
      <c r="A19" s="1"/>
      <c r="B19" s="1"/>
      <c r="C19" s="1"/>
      <c r="D19" s="1"/>
      <c r="E19" s="1"/>
      <c r="F19" s="1"/>
      <c r="G19" s="1"/>
      <c r="H19" s="1"/>
    </row>
    <row r="20" spans="1:8">
      <c r="A20" s="1"/>
      <c r="B20" s="1" t="s">
        <v>339</v>
      </c>
      <c r="C20" s="1">
        <v>1</v>
      </c>
      <c r="D20" s="1" t="s">
        <v>340</v>
      </c>
      <c r="E20" s="1" t="s">
        <v>221</v>
      </c>
      <c r="F20" s="1"/>
      <c r="G20" s="1">
        <v>0</v>
      </c>
      <c r="H20" s="1">
        <v>0</v>
      </c>
    </row>
    <row r="21" spans="1:8">
      <c r="A21" s="1"/>
      <c r="B21" s="1"/>
      <c r="C21" s="1"/>
      <c r="D21" s="1"/>
      <c r="E21" s="1"/>
      <c r="F21" s="1"/>
      <c r="G21" s="1"/>
      <c r="H21" s="1"/>
    </row>
    <row r="22" spans="1:8">
      <c r="A22" s="1"/>
      <c r="B22" s="1" t="s">
        <v>296</v>
      </c>
      <c r="C22" s="1">
        <v>1</v>
      </c>
      <c r="D22" s="1" t="s">
        <v>297</v>
      </c>
      <c r="E22" s="1" t="s">
        <v>287</v>
      </c>
      <c r="F22" s="1"/>
      <c r="G22" s="1">
        <v>0</v>
      </c>
      <c r="H22" s="1">
        <v>0</v>
      </c>
    </row>
    <row r="23" spans="1:8">
      <c r="A23" s="1"/>
      <c r="B23" s="1"/>
      <c r="C23" s="1">
        <v>1</v>
      </c>
      <c r="D23" s="1" t="s">
        <v>234</v>
      </c>
      <c r="E23" s="1" t="s">
        <v>305</v>
      </c>
      <c r="F23" s="1"/>
      <c r="G23" s="1">
        <v>0</v>
      </c>
      <c r="H23" s="1">
        <v>0</v>
      </c>
    </row>
    <row r="24" spans="1:8">
      <c r="A24" s="1"/>
      <c r="B24" s="1"/>
      <c r="C24" s="1"/>
      <c r="D24" s="1"/>
      <c r="E24" s="1"/>
      <c r="F24" s="1"/>
      <c r="G24" s="1"/>
      <c r="H24" s="1"/>
    </row>
    <row r="25" spans="1:8">
      <c r="A25" s="1"/>
      <c r="B25" s="1" t="s">
        <v>330</v>
      </c>
      <c r="C25" s="1">
        <v>1</v>
      </c>
      <c r="D25" s="1" t="s">
        <v>303</v>
      </c>
      <c r="E25" s="1" t="s">
        <v>305</v>
      </c>
      <c r="F25" s="1"/>
      <c r="G25" s="1">
        <v>0</v>
      </c>
      <c r="H25" s="1">
        <v>0</v>
      </c>
    </row>
    <row r="26" spans="1:8">
      <c r="A26" s="1"/>
      <c r="B26" s="1"/>
      <c r="C26" s="1">
        <v>1</v>
      </c>
      <c r="D26" s="1" t="s">
        <v>341</v>
      </c>
      <c r="E26" s="1" t="s">
        <v>305</v>
      </c>
      <c r="F26" s="1"/>
      <c r="G26" s="1">
        <v>0</v>
      </c>
      <c r="H26" s="1">
        <v>0</v>
      </c>
    </row>
    <row r="27" spans="1:8">
      <c r="H27" s="27">
        <f>SUM(H2:H26)</f>
        <v>219.81</v>
      </c>
    </row>
    <row r="35" spans="1:1">
      <c r="A35" s="32" t="s">
        <v>240</v>
      </c>
    </row>
  </sheetData>
  <hyperlinks>
    <hyperlink ref="E10" r:id="rId1" xr:uid="{5B278C1A-5191-9549-829D-4B7569A5F91F}"/>
    <hyperlink ref="A35" r:id="rId2" xr:uid="{30E35FAE-FDD4-F041-9638-FA3552E58F98}"/>
    <hyperlink ref="E7" r:id="rId3" xr:uid="{99EF31B3-934E-F74B-8859-328E762D1CF0}"/>
    <hyperlink ref="E17" r:id="rId4" xr:uid="{2F85B281-0C8C-8243-8616-4A4A756988F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69DCD-962B-BE4C-9098-721578910C06}">
  <dimension ref="A1:FM21"/>
  <sheetViews>
    <sheetView topLeftCell="H1" workbookViewId="0">
      <selection activeCell="C18" sqref="C18"/>
    </sheetView>
  </sheetViews>
  <sheetFormatPr baseColWidth="10" defaultRowHeight="16"/>
  <cols>
    <col min="1" max="1" width="13.83203125" bestFit="1" customWidth="1"/>
    <col min="2" max="2" width="17.33203125" bestFit="1" customWidth="1"/>
    <col min="3" max="5" width="3.1640625" bestFit="1" customWidth="1"/>
    <col min="6" max="7" width="4.1640625" bestFit="1" customWidth="1"/>
    <col min="8" max="9" width="3.1640625" bestFit="1" customWidth="1"/>
    <col min="10" max="10" width="4.1640625" bestFit="1" customWidth="1"/>
    <col min="11" max="11" width="6.33203125" bestFit="1" customWidth="1"/>
    <col min="12" max="12" width="4" bestFit="1" customWidth="1"/>
    <col min="13" max="14" width="3.1640625" bestFit="1" customWidth="1"/>
    <col min="15" max="16" width="4.1640625" bestFit="1" customWidth="1"/>
    <col min="17" max="17" width="3.1640625" bestFit="1" customWidth="1"/>
    <col min="18" max="18" width="4.1640625" bestFit="1" customWidth="1"/>
    <col min="19" max="19" width="7.5" bestFit="1" customWidth="1"/>
    <col min="20" max="20" width="3.1640625" bestFit="1" customWidth="1"/>
    <col min="21" max="22" width="4.1640625" bestFit="1" customWidth="1"/>
    <col min="23" max="25" width="3.1640625" bestFit="1" customWidth="1"/>
    <col min="26" max="28" width="4.1640625" bestFit="1" customWidth="1"/>
    <col min="29" max="29" width="7.83203125" bestFit="1" customWidth="1"/>
    <col min="30" max="31" width="3.1640625" bestFit="1" customWidth="1"/>
    <col min="32" max="33" width="4.1640625" bestFit="1" customWidth="1"/>
    <col min="34" max="35" width="3.1640625" bestFit="1" customWidth="1"/>
    <col min="36" max="37" width="4.1640625" bestFit="1" customWidth="1"/>
    <col min="38" max="38" width="4" bestFit="1" customWidth="1"/>
    <col min="39" max="40" width="4.1640625" bestFit="1" customWidth="1"/>
    <col min="41" max="41" width="3.1640625" bestFit="1" customWidth="1"/>
    <col min="42" max="43" width="4.1640625" bestFit="1" customWidth="1"/>
    <col min="44" max="44" width="4" bestFit="1" customWidth="1"/>
    <col min="45" max="46" width="4.1640625" bestFit="1" customWidth="1"/>
    <col min="47" max="47" width="4" bestFit="1" customWidth="1"/>
    <col min="48" max="48" width="3.1640625" bestFit="1" customWidth="1"/>
    <col min="49" max="50" width="4.1640625" bestFit="1" customWidth="1"/>
    <col min="51" max="51" width="4" bestFit="1" customWidth="1"/>
    <col min="52" max="53" width="4.1640625" bestFit="1" customWidth="1"/>
    <col min="54" max="54" width="3.1640625" bestFit="1" customWidth="1"/>
    <col min="55" max="58" width="4.1640625" bestFit="1" customWidth="1"/>
    <col min="59" max="59" width="4" bestFit="1" customWidth="1"/>
    <col min="60" max="61" width="4.1640625" bestFit="1" customWidth="1"/>
    <col min="62" max="62" width="3.1640625" bestFit="1" customWidth="1"/>
    <col min="63" max="64" width="4.1640625" bestFit="1" customWidth="1"/>
    <col min="65" max="65" width="4" bestFit="1" customWidth="1"/>
    <col min="66" max="80" width="4.1640625" bestFit="1" customWidth="1"/>
    <col min="81" max="81" width="6.6640625" bestFit="1" customWidth="1"/>
    <col min="82" max="82" width="4" bestFit="1" customWidth="1"/>
    <col min="83" max="84" width="4.1640625" bestFit="1" customWidth="1"/>
    <col min="85" max="85" width="3.1640625" bestFit="1" customWidth="1"/>
    <col min="86" max="87" width="4.1640625" bestFit="1" customWidth="1"/>
    <col min="88" max="88" width="4" bestFit="1" customWidth="1"/>
    <col min="89" max="91" width="4.1640625" bestFit="1" customWidth="1"/>
    <col min="92" max="92" width="4" bestFit="1" customWidth="1"/>
    <col min="93" max="94" width="4.1640625" bestFit="1" customWidth="1"/>
    <col min="95" max="96" width="3.1640625" bestFit="1" customWidth="1"/>
    <col min="97" max="100" width="4.1640625" bestFit="1" customWidth="1"/>
    <col min="101" max="101" width="4" bestFit="1" customWidth="1"/>
    <col min="102" max="105" width="4.1640625" bestFit="1" customWidth="1"/>
    <col min="106" max="106" width="3.1640625" bestFit="1" customWidth="1"/>
    <col min="107" max="110" width="4.1640625" bestFit="1" customWidth="1"/>
    <col min="111" max="111" width="3.1640625" bestFit="1" customWidth="1"/>
    <col min="112" max="113" width="4.1640625" bestFit="1" customWidth="1"/>
    <col min="114" max="114" width="4" bestFit="1" customWidth="1"/>
    <col min="115" max="115" width="7.83203125" bestFit="1" customWidth="1"/>
    <col min="116" max="117" width="4.1640625" bestFit="1" customWidth="1"/>
    <col min="118" max="119" width="4" bestFit="1" customWidth="1"/>
    <col min="120" max="121" width="4.1640625" bestFit="1" customWidth="1"/>
    <col min="122" max="122" width="3.1640625" bestFit="1" customWidth="1"/>
    <col min="123" max="124" width="4.1640625" bestFit="1" customWidth="1"/>
    <col min="125" max="127" width="3.1640625" bestFit="1" customWidth="1"/>
    <col min="128" max="128" width="13.5" bestFit="1" customWidth="1"/>
    <col min="129" max="132" width="4.1640625" bestFit="1" customWidth="1"/>
    <col min="133" max="134" width="5.1640625" bestFit="1" customWidth="1"/>
    <col min="136" max="136" width="4.1640625" bestFit="1" customWidth="1"/>
    <col min="137" max="144" width="5.1640625" bestFit="1" customWidth="1"/>
    <col min="145" max="145" width="5" bestFit="1" customWidth="1"/>
    <col min="146" max="146" width="13.1640625" bestFit="1" customWidth="1"/>
    <col min="147" max="148" width="5.1640625" bestFit="1" customWidth="1"/>
    <col min="149" max="149" width="7.1640625" bestFit="1" customWidth="1"/>
    <col min="150" max="150" width="6.83203125" bestFit="1" customWidth="1"/>
    <col min="151" max="151" width="4.1640625" bestFit="1" customWidth="1"/>
    <col min="152" max="153" width="5.1640625" bestFit="1" customWidth="1"/>
    <col min="154" max="154" width="4.1640625" bestFit="1" customWidth="1"/>
    <col min="155" max="155" width="5.5" bestFit="1" customWidth="1"/>
    <col min="156" max="156" width="5.1640625" bestFit="1" customWidth="1"/>
    <col min="157" max="159" width="4.1640625" bestFit="1" customWidth="1"/>
    <col min="160" max="160" width="7.1640625" bestFit="1" customWidth="1"/>
    <col min="161" max="168" width="4.1640625" bestFit="1" customWidth="1"/>
    <col min="169" max="169" width="8.1640625" bestFit="1" customWidth="1"/>
  </cols>
  <sheetData>
    <row r="1" spans="1:169">
      <c r="A1" s="1"/>
      <c r="B1" s="1"/>
      <c r="C1" s="50" t="s">
        <v>0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51"/>
      <c r="DE1" s="51"/>
      <c r="DF1" s="51"/>
      <c r="DG1" s="51"/>
      <c r="DH1" s="51"/>
      <c r="DI1" s="51"/>
      <c r="DJ1" s="51"/>
      <c r="DK1" s="51"/>
      <c r="DL1" s="51"/>
      <c r="DM1" s="51"/>
      <c r="DN1" s="51"/>
      <c r="DO1" s="51"/>
      <c r="DP1" s="51"/>
      <c r="DQ1" s="51"/>
      <c r="DR1" s="51"/>
      <c r="DS1" s="51"/>
      <c r="DT1" s="51"/>
      <c r="DU1" s="51"/>
      <c r="DV1" s="51"/>
      <c r="DW1" s="52"/>
      <c r="DX1" s="10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</row>
    <row r="2" spans="1:169">
      <c r="A2" s="1"/>
      <c r="B2" s="1"/>
      <c r="C2" s="50" t="s">
        <v>28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51"/>
      <c r="DJ2" s="51"/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  <c r="DW2" s="52"/>
      <c r="DX2" s="10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</row>
    <row r="3" spans="1:169">
      <c r="A3" s="2"/>
      <c r="B3" s="2"/>
      <c r="C3" s="42" t="s">
        <v>29</v>
      </c>
      <c r="D3" s="43"/>
      <c r="E3" s="43"/>
      <c r="F3" s="43"/>
      <c r="G3" s="43"/>
      <c r="H3" s="43"/>
      <c r="I3" s="44"/>
      <c r="J3" s="2"/>
      <c r="K3" s="2"/>
      <c r="L3" s="2"/>
      <c r="M3" s="2"/>
      <c r="N3" s="2"/>
      <c r="O3" s="2"/>
      <c r="P3" s="42" t="s">
        <v>41</v>
      </c>
      <c r="Q3" s="43"/>
      <c r="R3" s="44"/>
      <c r="S3" s="2"/>
      <c r="T3" s="2"/>
      <c r="U3" s="1"/>
      <c r="V3" s="42" t="s">
        <v>47</v>
      </c>
      <c r="W3" s="43"/>
      <c r="X3" s="43"/>
      <c r="Y3" s="43"/>
      <c r="Z3" s="44"/>
      <c r="AA3" s="1"/>
      <c r="AB3" s="1"/>
      <c r="AC3" s="42" t="s">
        <v>53</v>
      </c>
      <c r="AD3" s="43"/>
      <c r="AE3" s="43"/>
      <c r="AF3" s="44"/>
      <c r="AG3" s="8"/>
      <c r="AH3" s="1"/>
      <c r="AI3" s="1"/>
      <c r="AJ3" s="1"/>
      <c r="AK3" s="1"/>
      <c r="AL3" s="1"/>
      <c r="AM3" s="1"/>
      <c r="AN3" s="1"/>
      <c r="AO3" s="42" t="s">
        <v>62</v>
      </c>
      <c r="AP3" s="44"/>
      <c r="AQ3" s="1"/>
      <c r="AR3" s="1"/>
      <c r="AS3" s="1"/>
      <c r="AT3" s="1"/>
      <c r="AU3" s="1"/>
      <c r="AV3" s="1"/>
      <c r="AW3" s="1"/>
      <c r="AX3" s="1"/>
      <c r="AY3" s="1"/>
      <c r="AZ3" s="1"/>
      <c r="BA3" s="42" t="s">
        <v>76</v>
      </c>
      <c r="BB3" s="43"/>
      <c r="BC3" s="44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42" t="s">
        <v>89</v>
      </c>
      <c r="BR3" s="43"/>
      <c r="BS3" s="43"/>
      <c r="BT3" s="43"/>
      <c r="BU3" s="43"/>
      <c r="BV3" s="44"/>
      <c r="BW3" s="1"/>
      <c r="BX3" s="1"/>
      <c r="BY3" s="1"/>
      <c r="BZ3" s="1"/>
      <c r="CA3" s="42" t="s">
        <v>101</v>
      </c>
      <c r="CB3" s="44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42" t="s">
        <v>117</v>
      </c>
      <c r="CR3" s="43"/>
      <c r="CS3" s="44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42" t="s">
        <v>141</v>
      </c>
      <c r="DR3" s="43"/>
      <c r="DS3" s="44"/>
      <c r="DT3" s="1"/>
      <c r="DU3" s="1"/>
      <c r="DV3" s="1"/>
      <c r="DW3" s="1"/>
      <c r="DX3" s="10" t="s">
        <v>144</v>
      </c>
      <c r="DY3" s="1"/>
      <c r="DZ3" s="1"/>
      <c r="EA3" s="1"/>
      <c r="EB3" s="1"/>
      <c r="EC3" s="1"/>
      <c r="ED3" s="1"/>
      <c r="EE3" s="2" t="s">
        <v>147</v>
      </c>
      <c r="EF3" s="1"/>
      <c r="EG3" s="1"/>
      <c r="EH3" s="1"/>
      <c r="EI3" s="1"/>
      <c r="EJ3" s="1"/>
      <c r="EK3" s="1"/>
      <c r="EL3" s="1"/>
      <c r="EM3" s="1"/>
      <c r="EN3" s="1"/>
      <c r="EO3" s="1"/>
      <c r="EP3" s="2" t="s">
        <v>157</v>
      </c>
      <c r="EQ3" s="1"/>
      <c r="ER3" s="1"/>
      <c r="ES3" s="1"/>
      <c r="ET3" s="2" t="s">
        <v>163</v>
      </c>
      <c r="EU3" s="1"/>
      <c r="EV3" s="11"/>
      <c r="EW3" s="1"/>
      <c r="EX3" s="1"/>
      <c r="EY3" s="1"/>
      <c r="EZ3" s="48" t="s">
        <v>169</v>
      </c>
      <c r="FA3" s="48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2" t="s">
        <v>170</v>
      </c>
    </row>
    <row r="4" spans="1:169">
      <c r="A4" s="1" t="s">
        <v>1</v>
      </c>
      <c r="B4" s="1" t="s">
        <v>2</v>
      </c>
      <c r="C4" s="1">
        <v>19</v>
      </c>
      <c r="D4" s="1">
        <v>20</v>
      </c>
      <c r="E4" s="1">
        <v>21</v>
      </c>
      <c r="F4" s="1" t="s">
        <v>33</v>
      </c>
      <c r="G4" s="1" t="s">
        <v>34</v>
      </c>
      <c r="H4" s="1">
        <v>23</v>
      </c>
      <c r="I4" s="1">
        <v>24</v>
      </c>
      <c r="J4" s="1" t="s">
        <v>35</v>
      </c>
      <c r="K4" s="1" t="s">
        <v>36</v>
      </c>
      <c r="L4" s="1" t="s">
        <v>37</v>
      </c>
      <c r="M4" s="1">
        <v>26</v>
      </c>
      <c r="N4" s="1">
        <v>27</v>
      </c>
      <c r="O4" s="1" t="s">
        <v>39</v>
      </c>
      <c r="P4" s="1" t="s">
        <v>40</v>
      </c>
      <c r="Q4" s="1">
        <v>29</v>
      </c>
      <c r="R4" s="1" t="s">
        <v>42</v>
      </c>
      <c r="S4" s="1" t="s">
        <v>43</v>
      </c>
      <c r="T4" s="1">
        <v>31</v>
      </c>
      <c r="U4" s="1" t="s">
        <v>45</v>
      </c>
      <c r="V4" s="1" t="s">
        <v>46</v>
      </c>
      <c r="W4" s="1">
        <v>33</v>
      </c>
      <c r="X4" s="1">
        <v>34</v>
      </c>
      <c r="Y4" s="1">
        <v>35</v>
      </c>
      <c r="Z4" s="1" t="s">
        <v>48</v>
      </c>
      <c r="AA4" s="1" t="s">
        <v>49</v>
      </c>
      <c r="AB4" s="1" t="s">
        <v>50</v>
      </c>
      <c r="AC4" s="1" t="s">
        <v>51</v>
      </c>
      <c r="AD4" s="1">
        <v>38</v>
      </c>
      <c r="AE4" s="1">
        <v>39</v>
      </c>
      <c r="AF4" s="1" t="s">
        <v>55</v>
      </c>
      <c r="AG4" s="1" t="s">
        <v>56</v>
      </c>
      <c r="AH4" s="1">
        <v>41</v>
      </c>
      <c r="AI4" s="1">
        <v>42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>
        <v>45</v>
      </c>
      <c r="AP4" s="1" t="s">
        <v>63</v>
      </c>
      <c r="AQ4" s="1" t="s">
        <v>64</v>
      </c>
      <c r="AR4" s="1" t="s">
        <v>65</v>
      </c>
      <c r="AS4" s="1" t="s">
        <v>66</v>
      </c>
      <c r="AT4" s="1" t="s">
        <v>67</v>
      </c>
      <c r="AU4" s="1" t="s">
        <v>68</v>
      </c>
      <c r="AV4" s="1">
        <v>48</v>
      </c>
      <c r="AW4" s="1" t="s">
        <v>69</v>
      </c>
      <c r="AX4" s="1" t="s">
        <v>70</v>
      </c>
      <c r="AY4" s="1" t="s">
        <v>71</v>
      </c>
      <c r="AZ4" s="1" t="s">
        <v>72</v>
      </c>
      <c r="BA4" s="1" t="s">
        <v>73</v>
      </c>
      <c r="BB4" s="1">
        <v>51</v>
      </c>
      <c r="BC4" s="1" t="s">
        <v>74</v>
      </c>
      <c r="BD4" s="1" t="s">
        <v>75</v>
      </c>
      <c r="BE4" s="1" t="s">
        <v>77</v>
      </c>
      <c r="BF4" s="1" t="s">
        <v>78</v>
      </c>
      <c r="BG4" s="1" t="s">
        <v>79</v>
      </c>
      <c r="BH4" s="1" t="s">
        <v>80</v>
      </c>
      <c r="BI4" s="1" t="s">
        <v>81</v>
      </c>
      <c r="BJ4" s="1">
        <v>54</v>
      </c>
      <c r="BK4" s="1" t="s">
        <v>82</v>
      </c>
      <c r="BL4" s="1" t="s">
        <v>83</v>
      </c>
      <c r="BM4" s="1" t="s">
        <v>84</v>
      </c>
      <c r="BN4" s="1" t="s">
        <v>85</v>
      </c>
      <c r="BO4" s="1" t="s">
        <v>86</v>
      </c>
      <c r="BP4" s="1" t="s">
        <v>87</v>
      </c>
      <c r="BQ4" s="1" t="s">
        <v>88</v>
      </c>
      <c r="BR4" s="1" t="s">
        <v>91</v>
      </c>
      <c r="BS4" s="1" t="s">
        <v>92</v>
      </c>
      <c r="BT4" s="1" t="s">
        <v>93</v>
      </c>
      <c r="BU4" s="1" t="s">
        <v>94</v>
      </c>
      <c r="BV4" s="1" t="s">
        <v>95</v>
      </c>
      <c r="BW4" s="1" t="s">
        <v>96</v>
      </c>
      <c r="BX4" s="1" t="s">
        <v>97</v>
      </c>
      <c r="BY4" s="1" t="s">
        <v>98</v>
      </c>
      <c r="BZ4" s="1" t="s">
        <v>99</v>
      </c>
      <c r="CA4" s="1" t="s">
        <v>100</v>
      </c>
      <c r="CB4" s="1" t="s">
        <v>102</v>
      </c>
      <c r="CC4" s="1" t="s">
        <v>103</v>
      </c>
      <c r="CD4" s="1" t="s">
        <v>105</v>
      </c>
      <c r="CE4" s="1" t="s">
        <v>106</v>
      </c>
      <c r="CF4" s="1" t="s">
        <v>107</v>
      </c>
      <c r="CG4" s="1">
        <v>65</v>
      </c>
      <c r="CH4" s="1" t="s">
        <v>108</v>
      </c>
      <c r="CI4" s="1" t="s">
        <v>109</v>
      </c>
      <c r="CJ4" s="1" t="s">
        <v>110</v>
      </c>
      <c r="CK4" s="1" t="s">
        <v>111</v>
      </c>
      <c r="CL4" s="1" t="s">
        <v>112</v>
      </c>
      <c r="CM4" s="1" t="s">
        <v>113</v>
      </c>
      <c r="CN4" s="1" t="s">
        <v>114</v>
      </c>
      <c r="CO4" s="1" t="s">
        <v>115</v>
      </c>
      <c r="CP4" s="1" t="s">
        <v>116</v>
      </c>
      <c r="CQ4" s="1">
        <v>68</v>
      </c>
      <c r="CR4" s="1">
        <v>69</v>
      </c>
      <c r="CS4" s="1" t="s">
        <v>118</v>
      </c>
      <c r="CT4" s="1" t="s">
        <v>119</v>
      </c>
      <c r="CU4" s="1" t="s">
        <v>120</v>
      </c>
      <c r="CV4" s="1" t="s">
        <v>121</v>
      </c>
      <c r="CW4" s="1" t="s">
        <v>122</v>
      </c>
      <c r="CX4" s="1" t="s">
        <v>123</v>
      </c>
      <c r="CY4" s="4" t="s">
        <v>124</v>
      </c>
      <c r="CZ4" s="1" t="s">
        <v>126</v>
      </c>
      <c r="DA4" s="1" t="s">
        <v>127</v>
      </c>
      <c r="DB4" s="1">
        <v>73</v>
      </c>
      <c r="DC4" s="1" t="s">
        <v>128</v>
      </c>
      <c r="DD4" s="1" t="s">
        <v>129</v>
      </c>
      <c r="DE4" s="1" t="s">
        <v>130</v>
      </c>
      <c r="DF4" s="1" t="s">
        <v>131</v>
      </c>
      <c r="DG4" s="1">
        <v>76</v>
      </c>
      <c r="DH4" s="1" t="s">
        <v>132</v>
      </c>
      <c r="DI4" s="1" t="s">
        <v>133</v>
      </c>
      <c r="DJ4" s="1" t="s">
        <v>134</v>
      </c>
      <c r="DK4" s="1" t="s">
        <v>135</v>
      </c>
      <c r="DL4" s="1" t="s">
        <v>136</v>
      </c>
      <c r="DM4" s="1" t="s">
        <v>137</v>
      </c>
      <c r="DN4" s="1" t="s">
        <v>138</v>
      </c>
      <c r="DO4" s="1" t="s">
        <v>138</v>
      </c>
      <c r="DP4" s="1" t="s">
        <v>139</v>
      </c>
      <c r="DQ4" s="1" t="s">
        <v>140</v>
      </c>
      <c r="DR4" s="1">
        <v>80</v>
      </c>
      <c r="DS4" s="1" t="s">
        <v>142</v>
      </c>
      <c r="DT4" s="1" t="s">
        <v>143</v>
      </c>
      <c r="DU4" s="1">
        <v>82</v>
      </c>
      <c r="DV4" s="1">
        <v>83</v>
      </c>
      <c r="DW4" s="1">
        <v>84</v>
      </c>
      <c r="DX4" s="10"/>
      <c r="DY4" s="1">
        <v>103</v>
      </c>
      <c r="DZ4" s="1">
        <v>104</v>
      </c>
      <c r="EA4" s="1">
        <v>105</v>
      </c>
      <c r="EB4" s="1">
        <v>106</v>
      </c>
      <c r="EC4" s="1" t="s">
        <v>145</v>
      </c>
      <c r="ED4" s="1" t="s">
        <v>146</v>
      </c>
      <c r="EE4" s="1">
        <v>108</v>
      </c>
      <c r="EF4" s="1">
        <v>109</v>
      </c>
      <c r="EG4" s="1" t="s">
        <v>148</v>
      </c>
      <c r="EH4" s="1" t="s">
        <v>149</v>
      </c>
      <c r="EI4" s="1" t="s">
        <v>150</v>
      </c>
      <c r="EJ4" s="1" t="s">
        <v>151</v>
      </c>
      <c r="EK4" s="1" t="s">
        <v>152</v>
      </c>
      <c r="EL4" s="1" t="s">
        <v>153</v>
      </c>
      <c r="EM4" s="1" t="s">
        <v>154</v>
      </c>
      <c r="EN4" s="1" t="s">
        <v>155</v>
      </c>
      <c r="EO4" s="1" t="s">
        <v>156</v>
      </c>
      <c r="EP4" s="1">
        <v>114</v>
      </c>
      <c r="EQ4" s="1" t="s">
        <v>158</v>
      </c>
      <c r="ER4" s="1" t="s">
        <v>159</v>
      </c>
      <c r="ES4" s="1" t="s">
        <v>161</v>
      </c>
      <c r="ET4" s="1" t="s">
        <v>162</v>
      </c>
      <c r="EU4" s="1">
        <v>117</v>
      </c>
      <c r="EV4" s="11" t="s">
        <v>164</v>
      </c>
      <c r="EW4" s="1" t="s">
        <v>165</v>
      </c>
      <c r="EX4" s="1">
        <v>119</v>
      </c>
      <c r="EY4" s="1" t="s">
        <v>166</v>
      </c>
      <c r="EZ4" s="1" t="s">
        <v>167</v>
      </c>
      <c r="FA4" s="1">
        <v>121</v>
      </c>
      <c r="FB4" s="1">
        <v>122</v>
      </c>
      <c r="FC4" s="1">
        <v>123</v>
      </c>
      <c r="FD4" s="1">
        <v>124</v>
      </c>
      <c r="FE4" s="1">
        <v>125</v>
      </c>
      <c r="FF4" s="1">
        <v>126</v>
      </c>
      <c r="FG4" s="1">
        <v>127</v>
      </c>
      <c r="FH4" s="1">
        <v>128</v>
      </c>
      <c r="FI4" s="1">
        <v>129</v>
      </c>
      <c r="FJ4" s="1">
        <v>130</v>
      </c>
      <c r="FK4" s="1">
        <v>131</v>
      </c>
      <c r="FL4" s="1">
        <v>132</v>
      </c>
      <c r="FM4" s="1">
        <v>133</v>
      </c>
    </row>
    <row r="5" spans="1:169">
      <c r="A5" s="1" t="s">
        <v>3</v>
      </c>
      <c r="B5" s="1" t="s">
        <v>4</v>
      </c>
      <c r="C5" s="3"/>
      <c r="D5" s="3"/>
      <c r="E5" s="3"/>
      <c r="F5" s="3"/>
      <c r="G5" s="3"/>
      <c r="H5" s="3"/>
      <c r="I5" s="3"/>
      <c r="J5" s="3"/>
      <c r="K5" s="4"/>
      <c r="L5" s="4"/>
      <c r="M5" s="1"/>
      <c r="N5" s="1"/>
      <c r="O5" s="1"/>
      <c r="P5" s="1"/>
      <c r="Q5" s="1"/>
      <c r="R5" s="1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"/>
      <c r="AO5" s="1"/>
      <c r="AP5" s="1"/>
      <c r="AQ5" s="1"/>
      <c r="AR5" s="1"/>
      <c r="AS5" s="1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1"/>
      <c r="BM5" s="1"/>
      <c r="BN5" s="1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1"/>
      <c r="CB5" s="1"/>
      <c r="CC5" s="1"/>
      <c r="CD5" s="1"/>
      <c r="CE5" s="1"/>
      <c r="CF5" s="3"/>
      <c r="CG5" s="3"/>
      <c r="CH5" s="3"/>
      <c r="CI5" s="3"/>
      <c r="CJ5" s="3"/>
      <c r="CK5" s="3"/>
      <c r="CL5" s="3"/>
      <c r="CM5" s="3"/>
      <c r="CN5" s="1"/>
      <c r="CO5" s="1"/>
      <c r="CP5" s="1"/>
      <c r="CQ5" s="1"/>
      <c r="CR5" s="1"/>
      <c r="CS5" s="1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10"/>
      <c r="DY5" s="3"/>
      <c r="DZ5" s="3"/>
      <c r="EA5" s="3"/>
      <c r="EB5" s="3"/>
      <c r="EC5" s="3"/>
      <c r="ED5" s="4"/>
      <c r="EE5" s="1"/>
      <c r="EF5" s="1"/>
      <c r="EG5" s="1"/>
      <c r="EH5" s="1"/>
      <c r="EI5" s="3"/>
      <c r="EJ5" s="3"/>
      <c r="EK5" s="3"/>
      <c r="EL5" s="1"/>
      <c r="EM5" s="1"/>
      <c r="EN5" s="1"/>
      <c r="EO5" s="1"/>
      <c r="EP5" s="1"/>
      <c r="EQ5" s="1"/>
      <c r="ER5" s="3"/>
      <c r="ES5" s="3"/>
      <c r="ET5" s="3"/>
      <c r="EU5" s="3"/>
      <c r="EV5" s="12"/>
      <c r="EW5" s="3"/>
      <c r="EX5" s="3"/>
      <c r="EY5" s="3"/>
      <c r="EZ5" s="3"/>
      <c r="FA5" s="3"/>
      <c r="FB5" s="3"/>
      <c r="FC5" s="3"/>
      <c r="FD5" s="3"/>
      <c r="FE5" s="4"/>
      <c r="FF5" s="3"/>
      <c r="FG5" s="3"/>
      <c r="FH5" s="3"/>
      <c r="FI5" s="3"/>
      <c r="FJ5" s="3"/>
      <c r="FK5" s="3"/>
      <c r="FL5" s="3"/>
      <c r="FM5" s="3"/>
    </row>
    <row r="6" spans="1:169">
      <c r="A6" s="1" t="s">
        <v>5</v>
      </c>
      <c r="B6" s="1" t="s">
        <v>6</v>
      </c>
      <c r="C6" s="1"/>
      <c r="D6" s="1"/>
      <c r="E6" s="1"/>
      <c r="F6" s="1"/>
      <c r="G6" s="3"/>
      <c r="H6" s="3"/>
      <c r="I6" s="3"/>
      <c r="J6" s="1"/>
      <c r="K6" s="3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3"/>
      <c r="BV6" s="3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3"/>
      <c r="CY6" s="3"/>
      <c r="CZ6" s="3"/>
      <c r="DA6" s="3"/>
      <c r="DB6" s="3"/>
      <c r="DC6" s="3"/>
      <c r="DD6" s="1"/>
      <c r="DE6" s="1"/>
      <c r="DF6" s="1"/>
      <c r="DG6" s="1"/>
      <c r="DH6" s="1"/>
      <c r="DI6" s="1"/>
      <c r="DJ6" s="3"/>
      <c r="DK6" s="3"/>
      <c r="DL6" s="3"/>
      <c r="DM6" s="3"/>
      <c r="DN6" s="3"/>
      <c r="DO6" s="1"/>
      <c r="DP6" s="1"/>
      <c r="DQ6" s="1"/>
      <c r="DR6" s="1"/>
      <c r="DS6" s="1"/>
      <c r="DT6" s="1"/>
      <c r="DU6" s="1"/>
      <c r="DV6" s="3"/>
      <c r="DW6" s="3"/>
      <c r="DX6" s="10"/>
      <c r="DY6" s="3"/>
      <c r="DZ6" s="3"/>
      <c r="EA6" s="1"/>
      <c r="EB6" s="3"/>
      <c r="EC6" s="3"/>
      <c r="ED6" s="4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1"/>
      <c r="EW6" s="1"/>
      <c r="EX6" s="1"/>
      <c r="EY6" s="1"/>
      <c r="EZ6" s="1"/>
      <c r="FA6" s="1"/>
      <c r="FB6" s="1"/>
      <c r="FC6" s="3"/>
      <c r="FD6" s="1"/>
      <c r="FE6" s="1"/>
      <c r="FF6" s="3"/>
      <c r="FG6" s="3"/>
      <c r="FH6" s="3"/>
      <c r="FI6" s="3"/>
      <c r="FJ6" s="3"/>
      <c r="FK6" s="3"/>
      <c r="FL6" s="3"/>
      <c r="FM6" s="3"/>
    </row>
    <row r="7" spans="1:169">
      <c r="A7" s="1" t="s">
        <v>7</v>
      </c>
      <c r="B7" s="1" t="s">
        <v>8</v>
      </c>
      <c r="C7" s="1"/>
      <c r="D7" s="1"/>
      <c r="E7" s="1"/>
      <c r="F7" s="1"/>
      <c r="G7" s="3"/>
      <c r="H7" s="3"/>
      <c r="I7" s="3"/>
      <c r="J7" s="1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3"/>
      <c r="CD7" s="3"/>
      <c r="CE7" s="3"/>
      <c r="CF7" s="3"/>
      <c r="CG7" s="3"/>
      <c r="CH7" s="3"/>
      <c r="CI7" s="3"/>
      <c r="CJ7" s="3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3"/>
      <c r="DN7" s="1"/>
      <c r="DO7" s="1"/>
      <c r="DP7" s="1"/>
      <c r="DQ7" s="1"/>
      <c r="DR7" s="1"/>
      <c r="DS7" s="1"/>
      <c r="DT7" s="1"/>
      <c r="DU7" s="1"/>
      <c r="DV7" s="1"/>
      <c r="DW7" s="1"/>
      <c r="DX7" s="10"/>
      <c r="DY7" s="3"/>
      <c r="DZ7" s="3"/>
      <c r="EA7" s="1"/>
      <c r="EB7" s="3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1"/>
      <c r="EW7" s="1"/>
      <c r="EX7" s="1"/>
      <c r="EY7" s="1"/>
      <c r="EZ7" s="1"/>
      <c r="FA7" s="1"/>
      <c r="FB7" s="1"/>
      <c r="FC7" s="1"/>
      <c r="FD7" s="1"/>
      <c r="FE7" s="1"/>
      <c r="FF7" s="3"/>
      <c r="FG7" s="3"/>
      <c r="FH7" s="3"/>
      <c r="FI7" s="3"/>
      <c r="FJ7" s="3"/>
      <c r="FK7" s="3"/>
      <c r="FL7" s="3"/>
      <c r="FM7" s="3"/>
    </row>
    <row r="8" spans="1:169">
      <c r="A8" s="1" t="s">
        <v>9</v>
      </c>
      <c r="B8" s="1" t="s">
        <v>10</v>
      </c>
      <c r="C8" s="1"/>
      <c r="D8" s="1"/>
      <c r="E8" s="1"/>
      <c r="F8" s="1"/>
      <c r="G8" s="3"/>
      <c r="H8" s="3"/>
      <c r="I8" s="3"/>
      <c r="J8" s="1"/>
      <c r="K8" s="3"/>
      <c r="L8" s="4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3"/>
      <c r="AL8" s="3"/>
      <c r="AM8" s="3"/>
      <c r="AN8" s="3"/>
      <c r="AO8" s="3"/>
      <c r="AP8" s="3"/>
      <c r="AQ8" s="3"/>
      <c r="AR8" s="3"/>
      <c r="AS8" s="3"/>
      <c r="AT8" s="3"/>
      <c r="AU8" s="4"/>
      <c r="AV8" s="1"/>
      <c r="AW8" s="1"/>
      <c r="AX8" s="3"/>
      <c r="AY8" s="3"/>
      <c r="AZ8" s="3"/>
      <c r="BA8" s="3"/>
      <c r="BB8" s="3"/>
      <c r="BC8" s="3"/>
      <c r="BD8" s="3"/>
      <c r="BE8" s="3"/>
      <c r="BF8" s="1"/>
      <c r="BG8" s="1"/>
      <c r="BH8" s="1"/>
      <c r="BI8" s="1"/>
      <c r="BJ8" s="1"/>
      <c r="BK8" s="1"/>
      <c r="BL8" s="1"/>
      <c r="BM8" s="3"/>
      <c r="BN8" s="3"/>
      <c r="BO8" s="3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3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0"/>
      <c r="DY8" s="3"/>
      <c r="DZ8" s="3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3"/>
      <c r="EM8" s="3"/>
      <c r="EN8" s="3"/>
      <c r="EO8" s="3"/>
      <c r="EP8" s="3"/>
      <c r="EQ8" s="3"/>
      <c r="ER8" s="3"/>
      <c r="ES8" s="1"/>
      <c r="ET8" s="1"/>
      <c r="EU8" s="1"/>
      <c r="EV8" s="11"/>
      <c r="EW8" s="1"/>
      <c r="EX8" s="1"/>
      <c r="EY8" s="1"/>
      <c r="EZ8" s="1"/>
      <c r="FA8" s="1"/>
      <c r="FB8" s="1"/>
      <c r="FC8" s="1"/>
      <c r="FD8" s="1"/>
      <c r="FE8" s="3"/>
      <c r="FF8" s="3"/>
      <c r="FG8" s="3"/>
      <c r="FH8" s="3"/>
      <c r="FI8" s="3"/>
      <c r="FJ8" s="3"/>
      <c r="FK8" s="3"/>
      <c r="FL8" s="3"/>
      <c r="FM8" s="3"/>
    </row>
    <row r="9" spans="1:169">
      <c r="A9" s="1" t="s">
        <v>11</v>
      </c>
      <c r="B9" s="1" t="s">
        <v>12</v>
      </c>
      <c r="C9" s="1"/>
      <c r="D9" s="1"/>
      <c r="E9" s="1"/>
      <c r="F9" s="1"/>
      <c r="G9" s="3"/>
      <c r="H9" s="3"/>
      <c r="I9" s="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3"/>
      <c r="DP9" s="3"/>
      <c r="DQ9" s="3"/>
      <c r="DR9" s="3"/>
      <c r="DS9" s="3"/>
      <c r="DT9" s="3"/>
      <c r="DU9" s="3"/>
      <c r="DV9" s="3"/>
      <c r="DW9" s="3"/>
      <c r="DX9" s="10"/>
      <c r="DY9" s="3"/>
      <c r="DZ9" s="3"/>
      <c r="EA9" s="3"/>
      <c r="EB9" s="3"/>
      <c r="EC9" s="3"/>
      <c r="ED9" s="4"/>
      <c r="EE9" s="1"/>
      <c r="EF9" s="1"/>
      <c r="EG9" s="1"/>
      <c r="EH9" s="3"/>
      <c r="EI9" s="1"/>
      <c r="EJ9" s="1"/>
      <c r="EK9" s="1"/>
      <c r="EL9" s="1"/>
      <c r="EM9" s="1"/>
      <c r="EN9" s="3"/>
      <c r="EO9" s="1"/>
      <c r="EP9" s="1"/>
      <c r="EQ9" s="1"/>
      <c r="ER9" s="1"/>
      <c r="ES9" s="1"/>
      <c r="ET9" s="1"/>
      <c r="EU9" s="1"/>
      <c r="EV9" s="11"/>
      <c r="EW9" s="1"/>
      <c r="EX9" s="1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</row>
    <row r="10" spans="1:169">
      <c r="A10" s="1" t="s">
        <v>13</v>
      </c>
      <c r="B10" s="1" t="s">
        <v>14</v>
      </c>
      <c r="C10" s="1"/>
      <c r="D10" s="1"/>
      <c r="E10" s="1"/>
      <c r="F10" s="1"/>
      <c r="G10" s="3"/>
      <c r="H10" s="3"/>
      <c r="I10" s="3"/>
      <c r="J10" s="1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4"/>
      <c r="AV10" s="1"/>
      <c r="AW10" s="1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1"/>
      <c r="BI10" s="1"/>
      <c r="BJ10" s="3"/>
      <c r="BK10" s="3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3"/>
      <c r="CP10" s="3"/>
      <c r="CQ10" s="3"/>
      <c r="CR10" s="3"/>
      <c r="CS10" s="3"/>
      <c r="CT10" s="3"/>
      <c r="CU10" s="3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0"/>
      <c r="DY10" s="3"/>
      <c r="DZ10" s="3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3"/>
      <c r="EP10" s="3"/>
      <c r="EQ10" s="3"/>
      <c r="ER10" s="3"/>
      <c r="ES10" s="1"/>
      <c r="ET10" s="1"/>
      <c r="EU10" s="1"/>
      <c r="EV10" s="11"/>
      <c r="EW10" s="1"/>
      <c r="EX10" s="1"/>
      <c r="EY10" s="1"/>
      <c r="EZ10" s="1"/>
      <c r="FA10" s="1"/>
      <c r="FB10" s="1"/>
      <c r="FC10" s="1"/>
      <c r="FD10" s="1"/>
      <c r="FE10" s="3"/>
      <c r="FF10" s="3"/>
      <c r="FG10" s="3"/>
      <c r="FH10" s="3"/>
      <c r="FI10" s="3"/>
      <c r="FJ10" s="3"/>
      <c r="FK10" s="3"/>
      <c r="FL10" s="3"/>
      <c r="FM10" s="3"/>
    </row>
    <row r="11" spans="1:169">
      <c r="A11" s="1" t="s">
        <v>15</v>
      </c>
      <c r="B11" s="1" t="s">
        <v>16</v>
      </c>
      <c r="C11" s="1"/>
      <c r="D11" s="1"/>
      <c r="E11" s="1"/>
      <c r="F11" s="1"/>
      <c r="G11" s="3"/>
      <c r="H11" s="3"/>
      <c r="I11" s="3"/>
      <c r="J11" s="1"/>
      <c r="K11" s="3"/>
      <c r="L11" s="3"/>
      <c r="M11" s="3"/>
      <c r="N11" s="3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0"/>
      <c r="DY11" s="3"/>
      <c r="DZ11" s="3"/>
      <c r="EA11" s="1"/>
      <c r="EB11" s="1"/>
      <c r="EC11" s="1"/>
      <c r="ED11" s="3"/>
      <c r="EE11" s="3"/>
      <c r="EF11" s="3"/>
      <c r="EG11" s="3"/>
      <c r="EH11" s="3"/>
      <c r="EI11" s="3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1"/>
      <c r="EW11" s="1"/>
      <c r="EX11" s="1"/>
      <c r="EY11" s="1"/>
      <c r="EZ11" s="1"/>
      <c r="FA11" s="1"/>
      <c r="FB11" s="1"/>
      <c r="FC11" s="1"/>
      <c r="FD11" s="5" t="s">
        <v>160</v>
      </c>
      <c r="FE11" s="5"/>
      <c r="FF11" s="5"/>
      <c r="FG11" s="5"/>
      <c r="FH11" s="5"/>
      <c r="FI11" s="5"/>
      <c r="FJ11" s="5"/>
      <c r="FK11" s="5"/>
      <c r="FL11" s="5"/>
      <c r="FM11" s="5"/>
    </row>
    <row r="12" spans="1:169">
      <c r="A12" s="1" t="s">
        <v>17</v>
      </c>
      <c r="B12" s="1" t="s">
        <v>18</v>
      </c>
      <c r="C12" s="1"/>
      <c r="D12" s="1"/>
      <c r="E12" s="1"/>
      <c r="F12" s="1"/>
      <c r="G12" s="3"/>
      <c r="H12" s="3"/>
      <c r="I12" s="3"/>
      <c r="J12" s="1"/>
      <c r="K12" s="3"/>
      <c r="L12" s="3"/>
      <c r="M12" s="3"/>
      <c r="N12" s="3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0"/>
      <c r="DY12" s="3"/>
      <c r="DZ12" s="3"/>
      <c r="EA12" s="1"/>
      <c r="EB12" s="3"/>
      <c r="EC12" s="3"/>
      <c r="ED12" s="4"/>
      <c r="EE12" s="1"/>
      <c r="EF12" s="1"/>
      <c r="EG12" s="1"/>
      <c r="EH12" s="1"/>
      <c r="EI12" s="1"/>
      <c r="EJ12" s="1"/>
      <c r="EK12" s="1"/>
      <c r="EL12" s="3"/>
      <c r="EM12" s="3"/>
      <c r="EN12" s="3"/>
      <c r="EO12" s="4"/>
      <c r="EP12" s="1"/>
      <c r="EQ12" s="1"/>
      <c r="ER12" s="1"/>
      <c r="ES12" s="1"/>
      <c r="ET12" s="1"/>
      <c r="EU12" s="1"/>
      <c r="EV12" s="11"/>
      <c r="EW12" s="1"/>
      <c r="EX12" s="1"/>
      <c r="EY12" s="1"/>
      <c r="EZ12" s="1"/>
      <c r="FA12" s="1"/>
      <c r="FB12" s="1"/>
      <c r="FC12" s="1"/>
      <c r="FD12" s="1"/>
      <c r="FE12" s="3"/>
      <c r="FF12" s="3"/>
      <c r="FG12" s="3"/>
      <c r="FH12" s="3"/>
      <c r="FI12" s="3"/>
      <c r="FJ12" s="3"/>
      <c r="FK12" s="3"/>
      <c r="FL12" s="3"/>
      <c r="FM12" s="3"/>
    </row>
    <row r="13" spans="1:169">
      <c r="A13" s="1" t="s">
        <v>19</v>
      </c>
      <c r="B13" s="1" t="s">
        <v>20</v>
      </c>
      <c r="C13" s="1"/>
      <c r="D13" s="1"/>
      <c r="E13" s="1"/>
      <c r="F13" s="1"/>
      <c r="G13" s="3"/>
      <c r="H13" s="3"/>
      <c r="I13" s="3"/>
      <c r="J13" s="1"/>
      <c r="K13" s="4"/>
      <c r="L13" s="3"/>
      <c r="M13" s="3"/>
      <c r="N13" s="3"/>
      <c r="O13" s="3"/>
      <c r="P13" s="4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3"/>
      <c r="AS13" s="3"/>
      <c r="AT13" s="3"/>
      <c r="AU13" s="3"/>
      <c r="AV13" s="3"/>
      <c r="AW13" s="3"/>
      <c r="AX13" s="3"/>
      <c r="AY13" s="1"/>
      <c r="AZ13" s="1"/>
      <c r="BA13" s="1"/>
      <c r="BB13" s="1"/>
      <c r="BC13" s="1"/>
      <c r="BD13" s="1"/>
      <c r="BE13" s="1"/>
      <c r="BF13" s="1"/>
      <c r="BG13" s="3"/>
      <c r="BH13" s="3"/>
      <c r="BI13" s="1"/>
      <c r="BJ13" s="1"/>
      <c r="BK13" s="1"/>
      <c r="BL13" s="1"/>
      <c r="BM13" s="1"/>
      <c r="BN13" s="1"/>
      <c r="BO13" s="1"/>
      <c r="BQ13" s="1"/>
      <c r="BR13" s="1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1"/>
      <c r="CD13" s="3"/>
      <c r="CE13" s="3"/>
      <c r="CF13" s="3"/>
      <c r="CG13" s="3"/>
      <c r="CH13" s="3"/>
      <c r="CI13" s="3"/>
      <c r="CJ13" s="3"/>
      <c r="CK13" s="3"/>
      <c r="CL13" s="3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3"/>
      <c r="CX13" s="1"/>
      <c r="CY13" s="1"/>
      <c r="CZ13" s="1"/>
      <c r="DA13" s="1"/>
      <c r="DB13" s="1"/>
      <c r="DC13" s="1"/>
      <c r="DD13" s="1"/>
      <c r="DE13" s="1"/>
      <c r="DF13" s="3"/>
      <c r="DG13" s="3"/>
      <c r="DH13" s="3"/>
      <c r="DI13" s="4"/>
      <c r="DJ13" s="1"/>
      <c r="DK13" s="1"/>
      <c r="DL13" s="1"/>
      <c r="DM13" s="1"/>
      <c r="DN13" s="1"/>
      <c r="DO13" s="1"/>
      <c r="DP13" s="1"/>
      <c r="DQ13" s="1"/>
      <c r="DR13" s="3"/>
      <c r="DS13" s="3"/>
      <c r="DT13" s="3"/>
      <c r="DU13" s="3"/>
      <c r="DV13" s="3"/>
      <c r="DW13" s="3"/>
      <c r="DX13" s="10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1"/>
      <c r="EM13" s="1"/>
      <c r="EN13" s="1"/>
      <c r="EO13" s="1"/>
      <c r="EP13" s="1"/>
      <c r="EQ13" s="1"/>
      <c r="ER13" s="1"/>
      <c r="ES13" s="5" t="s">
        <v>160</v>
      </c>
      <c r="ET13" s="5"/>
      <c r="EU13" s="5"/>
      <c r="EV13" s="14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</row>
    <row r="14" spans="1:169">
      <c r="A14" s="1" t="s">
        <v>21</v>
      </c>
      <c r="B14" s="1" t="s">
        <v>22</v>
      </c>
      <c r="C14" s="1"/>
      <c r="D14" s="1"/>
      <c r="E14" s="1"/>
      <c r="F14" s="1"/>
      <c r="G14" s="3"/>
      <c r="H14" s="3"/>
      <c r="I14" s="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0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</row>
    <row r="15" spans="1:169">
      <c r="A15" s="1" t="s">
        <v>21</v>
      </c>
      <c r="B15" s="1" t="s">
        <v>23</v>
      </c>
      <c r="C15" s="1"/>
      <c r="D15" s="1"/>
      <c r="E15" s="1"/>
      <c r="F15" s="1"/>
      <c r="G15" s="3"/>
      <c r="H15" s="3"/>
      <c r="I15" s="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0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</row>
    <row r="16" spans="1:169">
      <c r="A16" s="1" t="s">
        <v>21</v>
      </c>
      <c r="B16" s="1" t="s">
        <v>24</v>
      </c>
      <c r="C16" s="1"/>
      <c r="D16" s="1"/>
      <c r="E16" s="1"/>
      <c r="F16" s="1"/>
      <c r="G16" s="3"/>
      <c r="H16" s="3"/>
      <c r="I16" s="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0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</row>
    <row r="17" spans="1:169">
      <c r="A17" s="1" t="s">
        <v>21</v>
      </c>
      <c r="B17" s="1" t="s">
        <v>25</v>
      </c>
      <c r="C17" s="1"/>
      <c r="D17" s="1"/>
      <c r="E17" s="1"/>
      <c r="F17" s="1"/>
      <c r="G17" s="3"/>
      <c r="H17" s="3"/>
      <c r="I17" s="3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0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</row>
    <row r="18" spans="1:169">
      <c r="A18" s="1" t="s">
        <v>21</v>
      </c>
      <c r="B18" s="1" t="s">
        <v>241</v>
      </c>
      <c r="C18" s="1"/>
      <c r="D18" s="1"/>
      <c r="E18" s="1"/>
      <c r="F18" s="1"/>
      <c r="G18" s="3"/>
      <c r="H18" s="3"/>
      <c r="I18" s="3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0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</row>
    <row r="19" spans="1:169">
      <c r="A19" s="1" t="s">
        <v>21</v>
      </c>
      <c r="B19" s="1" t="s">
        <v>27</v>
      </c>
      <c r="C19" s="1"/>
      <c r="D19" s="1"/>
      <c r="E19" s="1"/>
      <c r="F19" s="1"/>
      <c r="G19" s="3"/>
      <c r="H19" s="3"/>
      <c r="I19" s="3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0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</row>
    <row r="20" spans="1:169">
      <c r="A20" s="4" t="s">
        <v>32</v>
      </c>
      <c r="B20" s="1"/>
      <c r="C20" s="1"/>
      <c r="D20" s="3"/>
      <c r="E20" s="3"/>
      <c r="F20" s="3"/>
      <c r="G20" s="3"/>
      <c r="H20" s="3"/>
      <c r="I20" s="3"/>
      <c r="J20" s="1"/>
      <c r="K20" s="5" t="s">
        <v>38</v>
      </c>
      <c r="L20" s="4"/>
      <c r="M20" s="5"/>
      <c r="N20" s="1"/>
      <c r="O20" s="1"/>
      <c r="P20" s="1"/>
      <c r="Q20" s="1"/>
      <c r="R20" s="1"/>
      <c r="S20" s="6" t="s">
        <v>44</v>
      </c>
      <c r="T20" s="1"/>
      <c r="U20" s="1"/>
      <c r="V20" s="1"/>
      <c r="W20" s="1"/>
      <c r="X20" s="1"/>
      <c r="Y20" s="1"/>
      <c r="Z20" s="1"/>
      <c r="AA20" s="1"/>
      <c r="AB20" s="1"/>
      <c r="AC20" s="7" t="s">
        <v>52</v>
      </c>
      <c r="AD20" s="7"/>
      <c r="AE20" s="7"/>
      <c r="AF20" s="7"/>
      <c r="AG20" s="1"/>
      <c r="AH20" s="1"/>
      <c r="AI20" s="1"/>
      <c r="AJ20" s="1"/>
      <c r="AK20" s="1"/>
      <c r="AL20" s="1"/>
      <c r="AM20" s="1"/>
      <c r="AN20" s="1"/>
      <c r="AO20" s="15" t="s">
        <v>178</v>
      </c>
      <c r="AP20" s="15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39" t="s">
        <v>90</v>
      </c>
      <c r="BR20" s="40"/>
      <c r="BS20" s="40"/>
      <c r="BT20" s="40"/>
      <c r="BU20" s="40"/>
      <c r="BV20" s="41"/>
      <c r="BW20" s="1"/>
      <c r="BX20" s="1"/>
      <c r="BY20" s="1"/>
      <c r="BZ20" s="1"/>
      <c r="CA20" s="1"/>
      <c r="CB20" s="1"/>
      <c r="CC20" s="9" t="s">
        <v>104</v>
      </c>
      <c r="CD20" s="1"/>
      <c r="CE20" s="1"/>
      <c r="CF20" s="1"/>
      <c r="CG20" s="1"/>
      <c r="CH20" s="1"/>
      <c r="CI20" s="9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45" t="s">
        <v>125</v>
      </c>
      <c r="CZ20" s="47"/>
      <c r="DA20" s="1"/>
      <c r="DB20" s="1"/>
      <c r="DC20" s="1"/>
      <c r="DD20" s="45"/>
      <c r="DE20" s="46"/>
      <c r="DF20" s="46"/>
      <c r="DG20" s="46"/>
      <c r="DH20" s="46"/>
      <c r="DI20" s="47"/>
      <c r="DJ20" s="1"/>
      <c r="DK20" s="7" t="s">
        <v>52</v>
      </c>
      <c r="DL20" s="1"/>
      <c r="DM20" s="1"/>
      <c r="DN20" s="1"/>
      <c r="DO20" s="45" t="s">
        <v>125</v>
      </c>
      <c r="DP20" s="46"/>
      <c r="DQ20" s="46"/>
      <c r="DR20" s="46"/>
      <c r="DS20" s="46"/>
      <c r="DT20" s="46"/>
      <c r="DU20" s="46"/>
      <c r="DV20" s="46"/>
      <c r="DW20" s="47"/>
      <c r="DX20" s="10"/>
      <c r="DY20" s="45"/>
      <c r="DZ20" s="46"/>
      <c r="EA20" s="46"/>
      <c r="EB20" s="47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1"/>
      <c r="EW20" s="49"/>
      <c r="EX20" s="49"/>
      <c r="EY20" s="49"/>
      <c r="EZ20" s="49"/>
      <c r="FA20" s="49"/>
      <c r="FB20" s="49"/>
      <c r="FC20" s="49"/>
      <c r="FD20" s="49"/>
      <c r="FE20" s="49"/>
      <c r="FF20" s="49"/>
      <c r="FG20" s="49"/>
      <c r="FH20" s="49"/>
      <c r="FI20" s="49"/>
      <c r="FJ20" s="49"/>
      <c r="FK20" s="49"/>
      <c r="FL20" s="49"/>
      <c r="FM20" s="49"/>
    </row>
    <row r="21" spans="1:169">
      <c r="A21" s="4" t="s">
        <v>54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3"/>
      <c r="AE21" s="3"/>
      <c r="AF21" s="3"/>
      <c r="AG21" s="4"/>
      <c r="AH21" s="4"/>
      <c r="AI21" s="4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10"/>
      <c r="DY21" s="3"/>
      <c r="DZ21" s="3"/>
      <c r="EA21" s="3"/>
      <c r="EB21" s="3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1"/>
      <c r="EW21" s="4"/>
      <c r="EX21" s="4"/>
      <c r="EY21" s="3" t="s">
        <v>168</v>
      </c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</row>
  </sheetData>
  <mergeCells count="19">
    <mergeCell ref="C1:DW1"/>
    <mergeCell ref="C2:DW2"/>
    <mergeCell ref="C3:I3"/>
    <mergeCell ref="P3:R3"/>
    <mergeCell ref="V3:Z3"/>
    <mergeCell ref="AC3:AF3"/>
    <mergeCell ref="AO3:AP3"/>
    <mergeCell ref="BA3:BC3"/>
    <mergeCell ref="BQ3:BV3"/>
    <mergeCell ref="CA3:CB3"/>
    <mergeCell ref="CQ3:CS3"/>
    <mergeCell ref="DQ3:DS3"/>
    <mergeCell ref="EZ3:FA3"/>
    <mergeCell ref="BQ20:BV20"/>
    <mergeCell ref="CY20:CZ20"/>
    <mergeCell ref="DD20:DI20"/>
    <mergeCell ref="DO20:DW20"/>
    <mergeCell ref="DY20:EB20"/>
    <mergeCell ref="EW20:FM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B5C17-08F0-6A48-ABA0-1BCFB8BACDBF}">
  <dimension ref="A1:N33"/>
  <sheetViews>
    <sheetView workbookViewId="0">
      <selection activeCell="C11" sqref="C11"/>
    </sheetView>
  </sheetViews>
  <sheetFormatPr baseColWidth="10" defaultRowHeight="16"/>
  <cols>
    <col min="1" max="1" width="14.83203125" bestFit="1" customWidth="1"/>
    <col min="2" max="2" width="17.33203125" bestFit="1" customWidth="1"/>
  </cols>
  <sheetData>
    <row r="1" spans="1:14">
      <c r="A1" s="1" t="s">
        <v>1</v>
      </c>
      <c r="B1" s="1" t="s">
        <v>2</v>
      </c>
      <c r="C1" s="1" t="s">
        <v>171</v>
      </c>
      <c r="D1" s="1" t="s">
        <v>172</v>
      </c>
      <c r="E1" s="1" t="s">
        <v>173</v>
      </c>
      <c r="F1" s="1" t="s">
        <v>174</v>
      </c>
      <c r="G1" s="1" t="s">
        <v>175</v>
      </c>
      <c r="H1" s="1" t="s">
        <v>176</v>
      </c>
      <c r="I1" s="11" t="s">
        <v>179</v>
      </c>
      <c r="J1" s="4" t="s">
        <v>177</v>
      </c>
    </row>
    <row r="2" spans="1:14">
      <c r="A2" s="3" t="s">
        <v>3</v>
      </c>
      <c r="B2" s="1" t="s">
        <v>4</v>
      </c>
      <c r="C2" s="1" t="s">
        <v>181</v>
      </c>
      <c r="D2" s="1"/>
      <c r="E2" s="1"/>
      <c r="F2" s="1"/>
      <c r="G2" s="1"/>
      <c r="H2" s="1"/>
      <c r="I2" s="11"/>
      <c r="J2" s="1">
        <v>1</v>
      </c>
    </row>
    <row r="3" spans="1:14">
      <c r="A3" s="3" t="s">
        <v>5</v>
      </c>
      <c r="B3" s="1" t="s">
        <v>6</v>
      </c>
      <c r="C3" s="1" t="s">
        <v>181</v>
      </c>
      <c r="D3" s="1"/>
      <c r="E3" s="1"/>
      <c r="F3" s="1"/>
      <c r="G3" s="1"/>
      <c r="H3" s="1"/>
      <c r="I3" s="11"/>
      <c r="J3" s="1">
        <v>1</v>
      </c>
    </row>
    <row r="4" spans="1:14">
      <c r="A4" s="1" t="s">
        <v>7</v>
      </c>
      <c r="B4" s="1" t="s">
        <v>8</v>
      </c>
      <c r="C4" s="1" t="s">
        <v>181</v>
      </c>
      <c r="D4" s="1"/>
      <c r="E4" s="1"/>
      <c r="F4" s="1"/>
      <c r="G4" s="1"/>
      <c r="H4" s="1"/>
      <c r="I4" s="11"/>
      <c r="J4" s="1">
        <v>1</v>
      </c>
      <c r="M4" t="s">
        <v>17</v>
      </c>
      <c r="N4" t="s">
        <v>197</v>
      </c>
    </row>
    <row r="5" spans="1:14">
      <c r="A5" s="3" t="s">
        <v>9</v>
      </c>
      <c r="B5" s="1" t="s">
        <v>10</v>
      </c>
      <c r="C5" s="1" t="s">
        <v>181</v>
      </c>
      <c r="D5" s="1"/>
      <c r="E5" s="1"/>
      <c r="F5" s="1"/>
      <c r="G5" s="1"/>
      <c r="H5" s="1"/>
      <c r="I5" s="11"/>
      <c r="J5" s="1">
        <v>1</v>
      </c>
      <c r="M5" t="s">
        <v>7</v>
      </c>
      <c r="N5" t="s">
        <v>198</v>
      </c>
    </row>
    <row r="6" spans="1:14">
      <c r="A6" s="3" t="s">
        <v>11</v>
      </c>
      <c r="B6" s="1" t="s">
        <v>12</v>
      </c>
      <c r="C6" s="1" t="s">
        <v>181</v>
      </c>
      <c r="D6" s="1"/>
      <c r="E6" s="1"/>
      <c r="F6" s="1"/>
      <c r="G6" s="1"/>
      <c r="H6" s="1"/>
      <c r="I6" s="11"/>
      <c r="J6" s="1">
        <v>1</v>
      </c>
      <c r="M6" t="s">
        <v>195</v>
      </c>
      <c r="N6" t="s">
        <v>196</v>
      </c>
    </row>
    <row r="7" spans="1:14">
      <c r="A7" s="3" t="s">
        <v>13</v>
      </c>
      <c r="B7" s="1" t="s">
        <v>14</v>
      </c>
      <c r="C7" s="1" t="s">
        <v>181</v>
      </c>
      <c r="D7" s="1"/>
      <c r="E7" s="1"/>
      <c r="F7" s="1"/>
      <c r="G7" s="1"/>
      <c r="H7" s="1"/>
      <c r="I7" s="11"/>
      <c r="J7" s="1">
        <v>1</v>
      </c>
    </row>
    <row r="8" spans="1:14">
      <c r="A8" s="3" t="s">
        <v>15</v>
      </c>
      <c r="B8" s="1" t="s">
        <v>16</v>
      </c>
      <c r="C8" s="1" t="s">
        <v>181</v>
      </c>
      <c r="D8" s="1"/>
      <c r="E8" s="1"/>
      <c r="F8" s="1"/>
      <c r="G8" s="1"/>
      <c r="H8" s="1"/>
      <c r="I8" s="11"/>
      <c r="J8" s="1">
        <v>1</v>
      </c>
    </row>
    <row r="9" spans="1:14">
      <c r="A9" s="3" t="s">
        <v>17</v>
      </c>
      <c r="B9" s="1" t="s">
        <v>18</v>
      </c>
      <c r="C9" s="1" t="s">
        <v>181</v>
      </c>
      <c r="D9" s="1"/>
      <c r="E9" s="1"/>
      <c r="F9" s="1"/>
      <c r="G9" s="1"/>
      <c r="H9" s="1"/>
      <c r="I9" s="11"/>
      <c r="J9" s="1">
        <v>1</v>
      </c>
    </row>
    <row r="10" spans="1:14">
      <c r="A10" s="1" t="s">
        <v>19</v>
      </c>
      <c r="B10" s="1" t="s">
        <v>20</v>
      </c>
      <c r="C10" s="1" t="s">
        <v>181</v>
      </c>
      <c r="D10" s="1"/>
      <c r="E10" s="1"/>
      <c r="F10" s="1"/>
      <c r="G10" s="1"/>
      <c r="H10" s="1"/>
      <c r="I10" s="11"/>
      <c r="J10" s="1">
        <v>1</v>
      </c>
    </row>
    <row r="11" spans="1:14">
      <c r="A11" s="1" t="s">
        <v>21</v>
      </c>
      <c r="B11" s="1" t="s">
        <v>22</v>
      </c>
      <c r="C11" s="1"/>
      <c r="D11" s="1"/>
      <c r="E11" s="1"/>
      <c r="F11" s="1"/>
      <c r="G11" s="1"/>
      <c r="H11" s="1"/>
      <c r="I11" s="11"/>
      <c r="J11" s="1"/>
    </row>
    <row r="12" spans="1:14">
      <c r="A12" s="1" t="s">
        <v>21</v>
      </c>
      <c r="B12" s="1" t="s">
        <v>23</v>
      </c>
      <c r="C12" s="1"/>
      <c r="D12" s="1"/>
      <c r="E12" s="1"/>
      <c r="F12" s="1"/>
      <c r="G12" s="1"/>
      <c r="H12" s="1"/>
      <c r="I12" s="11"/>
      <c r="J12" s="1"/>
    </row>
    <row r="13" spans="1:14">
      <c r="A13" s="1" t="s">
        <v>21</v>
      </c>
      <c r="B13" s="1" t="s">
        <v>24</v>
      </c>
      <c r="C13" s="1"/>
      <c r="D13" s="1"/>
      <c r="E13" s="1"/>
      <c r="F13" s="1"/>
      <c r="G13" s="1"/>
      <c r="H13" s="1"/>
      <c r="I13" s="11"/>
      <c r="J13" s="1"/>
    </row>
    <row r="14" spans="1:14">
      <c r="A14" s="1" t="s">
        <v>21</v>
      </c>
      <c r="B14" s="1" t="s">
        <v>25</v>
      </c>
      <c r="C14" s="1"/>
      <c r="D14" s="1"/>
      <c r="E14" s="1"/>
      <c r="F14" s="1"/>
      <c r="G14" s="1"/>
      <c r="H14" s="1"/>
      <c r="I14" s="11"/>
      <c r="J14" s="1"/>
    </row>
    <row r="15" spans="1:14">
      <c r="A15" s="1" t="s">
        <v>21</v>
      </c>
      <c r="B15" s="1" t="s">
        <v>26</v>
      </c>
      <c r="C15" s="1"/>
      <c r="D15" s="1"/>
      <c r="E15" s="1"/>
      <c r="F15" s="1"/>
      <c r="G15" s="1"/>
      <c r="H15" s="1"/>
      <c r="I15" s="11"/>
      <c r="J15" s="1"/>
    </row>
    <row r="16" spans="1:14">
      <c r="A16" s="1" t="s">
        <v>21</v>
      </c>
      <c r="B16" s="1" t="s">
        <v>27</v>
      </c>
      <c r="C16" s="1"/>
      <c r="D16" s="1"/>
      <c r="E16" s="1"/>
      <c r="F16" s="1"/>
      <c r="G16" s="1"/>
      <c r="H16" s="1"/>
      <c r="I16" s="11"/>
      <c r="J16" s="1"/>
    </row>
    <row r="17" spans="1:10">
      <c r="A17" s="4" t="s">
        <v>32</v>
      </c>
      <c r="B17" s="1"/>
      <c r="C17" s="1" t="s">
        <v>38</v>
      </c>
      <c r="D17" s="1" t="s">
        <v>44</v>
      </c>
      <c r="E17" s="1" t="s">
        <v>52</v>
      </c>
      <c r="F17" s="1" t="s">
        <v>178</v>
      </c>
      <c r="G17" s="1" t="s">
        <v>90</v>
      </c>
      <c r="H17" s="1" t="s">
        <v>104</v>
      </c>
      <c r="I17" s="11" t="s">
        <v>180</v>
      </c>
      <c r="J17" s="1"/>
    </row>
    <row r="18" spans="1:10">
      <c r="A18" s="4" t="s">
        <v>54</v>
      </c>
      <c r="B18" s="1"/>
      <c r="C18" s="1" t="s">
        <v>181</v>
      </c>
      <c r="D18" s="1"/>
      <c r="E18" s="1"/>
      <c r="F18" s="1"/>
      <c r="G18" s="1"/>
      <c r="H18" s="1"/>
      <c r="I18" s="11"/>
      <c r="J18" s="1"/>
    </row>
    <row r="19" spans="1:10">
      <c r="J19" s="1"/>
    </row>
    <row r="22" spans="1:10">
      <c r="A22" t="s">
        <v>231</v>
      </c>
    </row>
    <row r="25" spans="1:10">
      <c r="A25" t="s">
        <v>9</v>
      </c>
      <c r="B25" t="s">
        <v>211</v>
      </c>
    </row>
    <row r="26" spans="1:10">
      <c r="A26" t="s">
        <v>13</v>
      </c>
      <c r="B26" t="s">
        <v>209</v>
      </c>
    </row>
    <row r="27" spans="1:10">
      <c r="A27" t="s">
        <v>5</v>
      </c>
      <c r="B27" t="s">
        <v>208</v>
      </c>
    </row>
    <row r="28" spans="1:10">
      <c r="A28" t="s">
        <v>15</v>
      </c>
      <c r="B28" t="s">
        <v>210</v>
      </c>
    </row>
    <row r="29" spans="1:10">
      <c r="A29" t="s">
        <v>17</v>
      </c>
      <c r="B29" t="s">
        <v>212</v>
      </c>
    </row>
    <row r="30" spans="1:10">
      <c r="A30" t="s">
        <v>3</v>
      </c>
      <c r="B30" t="s">
        <v>215</v>
      </c>
    </row>
    <row r="31" spans="1:10">
      <c r="A31" t="s">
        <v>19</v>
      </c>
      <c r="B31" t="s">
        <v>214</v>
      </c>
    </row>
    <row r="32" spans="1:10">
      <c r="A32" t="s">
        <v>7</v>
      </c>
      <c r="B32" t="s">
        <v>216</v>
      </c>
    </row>
    <row r="33" spans="1:2">
      <c r="A33" t="s">
        <v>194</v>
      </c>
      <c r="B33" t="s">
        <v>213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F3817-2D60-A44F-8365-34848659B2C8}">
  <dimension ref="A1:J16"/>
  <sheetViews>
    <sheetView workbookViewId="0">
      <selection activeCell="F12" sqref="F12"/>
    </sheetView>
  </sheetViews>
  <sheetFormatPr baseColWidth="10" defaultRowHeight="16"/>
  <cols>
    <col min="1" max="1" width="13.83203125" bestFit="1" customWidth="1"/>
    <col min="2" max="2" width="17.33203125" bestFit="1" customWidth="1"/>
  </cols>
  <sheetData>
    <row r="1" spans="1:10">
      <c r="A1" s="25" t="s">
        <v>1</v>
      </c>
      <c r="B1" s="25" t="s">
        <v>2</v>
      </c>
      <c r="C1" s="25" t="s">
        <v>201</v>
      </c>
      <c r="D1" s="19" t="s">
        <v>177</v>
      </c>
    </row>
    <row r="2" spans="1:10">
      <c r="A2" s="4" t="s">
        <v>3</v>
      </c>
      <c r="B2" s="4" t="s">
        <v>4</v>
      </c>
      <c r="C2" s="4" t="s">
        <v>181</v>
      </c>
      <c r="D2" s="4">
        <v>119.63</v>
      </c>
    </row>
    <row r="3" spans="1:10">
      <c r="A3" s="4" t="s">
        <v>5</v>
      </c>
      <c r="B3" s="4" t="s">
        <v>6</v>
      </c>
      <c r="C3" s="4" t="s">
        <v>181</v>
      </c>
      <c r="D3" s="4">
        <v>281.39</v>
      </c>
    </row>
    <row r="4" spans="1:10">
      <c r="A4" s="4" t="s">
        <v>7</v>
      </c>
      <c r="B4" s="4" t="s">
        <v>8</v>
      </c>
      <c r="C4" s="4" t="s">
        <v>181</v>
      </c>
      <c r="D4" s="4">
        <v>154.43</v>
      </c>
    </row>
    <row r="5" spans="1:10">
      <c r="A5" s="4" t="s">
        <v>9</v>
      </c>
      <c r="B5" s="4" t="s">
        <v>10</v>
      </c>
      <c r="C5" s="4" t="s">
        <v>181</v>
      </c>
      <c r="D5" s="4">
        <v>213.94</v>
      </c>
    </row>
    <row r="6" spans="1:10">
      <c r="A6" s="4" t="s">
        <v>11</v>
      </c>
      <c r="B6" s="4" t="s">
        <v>12</v>
      </c>
      <c r="C6" s="4" t="s">
        <v>181</v>
      </c>
      <c r="D6" s="4">
        <v>197.93</v>
      </c>
    </row>
    <row r="7" spans="1:10">
      <c r="A7" s="4" t="s">
        <v>13</v>
      </c>
      <c r="B7" s="4" t="s">
        <v>14</v>
      </c>
      <c r="C7" s="4" t="s">
        <v>181</v>
      </c>
      <c r="D7" s="4">
        <v>148.13999999999999</v>
      </c>
    </row>
    <row r="8" spans="1:10">
      <c r="A8" s="4" t="s">
        <v>15</v>
      </c>
      <c r="B8" s="4" t="s">
        <v>16</v>
      </c>
      <c r="C8" s="4" t="s">
        <v>181</v>
      </c>
      <c r="D8" s="4">
        <v>179.98</v>
      </c>
    </row>
    <row r="9" spans="1:10">
      <c r="A9" s="4" t="s">
        <v>17</v>
      </c>
      <c r="B9" s="4" t="s">
        <v>18</v>
      </c>
      <c r="C9" s="4" t="s">
        <v>181</v>
      </c>
      <c r="D9" s="4">
        <v>167.5</v>
      </c>
    </row>
    <row r="10" spans="1:10">
      <c r="A10" s="4" t="s">
        <v>19</v>
      </c>
      <c r="B10" s="4" t="s">
        <v>20</v>
      </c>
      <c r="C10" s="4" t="s">
        <v>181</v>
      </c>
      <c r="D10" s="4">
        <v>107.94</v>
      </c>
    </row>
    <row r="11" spans="1:10">
      <c r="A11" s="4" t="s">
        <v>21</v>
      </c>
      <c r="B11" s="4" t="s">
        <v>22</v>
      </c>
      <c r="C11" s="4"/>
      <c r="D11" s="4"/>
      <c r="J11">
        <f>SUM(D2:D16)</f>
        <v>1570.88</v>
      </c>
    </row>
    <row r="12" spans="1:10">
      <c r="A12" s="4" t="s">
        <v>21</v>
      </c>
      <c r="B12" s="4" t="s">
        <v>23</v>
      </c>
      <c r="C12" s="4"/>
      <c r="D12" s="4"/>
    </row>
    <row r="13" spans="1:10">
      <c r="A13" s="4" t="s">
        <v>21</v>
      </c>
      <c r="B13" s="4" t="s">
        <v>24</v>
      </c>
      <c r="C13" s="4"/>
      <c r="D13" s="4"/>
    </row>
    <row r="14" spans="1:10">
      <c r="A14" s="4" t="s">
        <v>21</v>
      </c>
      <c r="B14" s="4" t="s">
        <v>25</v>
      </c>
      <c r="C14" s="4"/>
      <c r="D14" s="4"/>
    </row>
    <row r="15" spans="1:10">
      <c r="A15" s="4" t="s">
        <v>21</v>
      </c>
      <c r="B15" s="4" t="s">
        <v>26</v>
      </c>
      <c r="C15" s="4"/>
      <c r="D15" s="4"/>
    </row>
    <row r="16" spans="1:10">
      <c r="A16" s="4" t="s">
        <v>21</v>
      </c>
      <c r="B16" s="4" t="s">
        <v>27</v>
      </c>
      <c r="C16" s="4"/>
      <c r="D16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1A4D5-8CAD-B54F-8E0D-FDA2D35FCA09}">
  <dimension ref="A1:E37"/>
  <sheetViews>
    <sheetView workbookViewId="0">
      <selection activeCell="G5" sqref="G5"/>
    </sheetView>
  </sheetViews>
  <sheetFormatPr baseColWidth="10" defaultRowHeight="16"/>
  <sheetData>
    <row r="1" spans="1:5" s="33" customFormat="1">
      <c r="A1" s="33" t="s">
        <v>237</v>
      </c>
      <c r="B1" s="33" t="s">
        <v>238</v>
      </c>
      <c r="C1" s="33" t="s">
        <v>239</v>
      </c>
    </row>
    <row r="2" spans="1:5">
      <c r="A2" s="31">
        <v>45703</v>
      </c>
      <c r="B2" t="s">
        <v>199</v>
      </c>
      <c r="C2">
        <v>128.91999999999999</v>
      </c>
    </row>
    <row r="3" spans="1:5">
      <c r="A3" s="31">
        <v>45711</v>
      </c>
      <c r="B3" t="s">
        <v>189</v>
      </c>
      <c r="C3">
        <v>1334.43</v>
      </c>
      <c r="E3">
        <f>SUM(C:C)</f>
        <v>1981.4200000000014</v>
      </c>
    </row>
    <row r="4" spans="1:5">
      <c r="A4" s="31">
        <v>45711</v>
      </c>
      <c r="B4" t="s">
        <v>189</v>
      </c>
      <c r="C4">
        <v>295.3</v>
      </c>
    </row>
    <row r="5" spans="1:5">
      <c r="A5" s="31">
        <v>45711</v>
      </c>
      <c r="B5" t="s">
        <v>189</v>
      </c>
      <c r="C5">
        <v>106.98</v>
      </c>
    </row>
    <row r="6" spans="1:5">
      <c r="A6" s="31">
        <v>45712</v>
      </c>
      <c r="B6" t="s">
        <v>189</v>
      </c>
      <c r="C6">
        <v>147.93</v>
      </c>
    </row>
    <row r="7" spans="1:5">
      <c r="A7" s="31">
        <v>45712</v>
      </c>
      <c r="B7" t="s">
        <v>189</v>
      </c>
      <c r="C7">
        <v>155.97</v>
      </c>
    </row>
    <row r="8" spans="1:5">
      <c r="A8" s="31">
        <v>45712</v>
      </c>
      <c r="B8" t="s">
        <v>189</v>
      </c>
      <c r="C8">
        <v>202.18</v>
      </c>
    </row>
    <row r="9" spans="1:5">
      <c r="A9" s="31">
        <v>45713</v>
      </c>
      <c r="B9" t="s">
        <v>189</v>
      </c>
      <c r="C9">
        <v>72.41</v>
      </c>
    </row>
    <row r="10" spans="1:5">
      <c r="A10" s="31">
        <v>45713</v>
      </c>
      <c r="B10" t="s">
        <v>189</v>
      </c>
      <c r="C10">
        <v>29.99</v>
      </c>
    </row>
    <row r="11" spans="1:5">
      <c r="A11" s="31">
        <v>45716</v>
      </c>
      <c r="B11" t="s">
        <v>189</v>
      </c>
      <c r="C11">
        <v>77.42</v>
      </c>
    </row>
    <row r="12" spans="1:5">
      <c r="A12" s="31">
        <v>45718</v>
      </c>
      <c r="B12" t="s">
        <v>189</v>
      </c>
      <c r="C12">
        <v>49.99</v>
      </c>
    </row>
    <row r="13" spans="1:5">
      <c r="A13" s="31">
        <v>45720</v>
      </c>
      <c r="B13" t="s">
        <v>189</v>
      </c>
      <c r="C13">
        <v>21.39</v>
      </c>
    </row>
    <row r="14" spans="1:5">
      <c r="A14" s="31">
        <v>45719</v>
      </c>
      <c r="B14" t="s">
        <v>189</v>
      </c>
      <c r="C14">
        <v>102.63</v>
      </c>
    </row>
    <row r="15" spans="1:5">
      <c r="A15" s="31">
        <v>45720</v>
      </c>
      <c r="B15" t="s">
        <v>189</v>
      </c>
      <c r="C15">
        <v>-84.99</v>
      </c>
    </row>
    <row r="16" spans="1:5">
      <c r="A16" s="31">
        <v>45720</v>
      </c>
      <c r="B16" t="s">
        <v>189</v>
      </c>
      <c r="C16">
        <v>-27.99</v>
      </c>
    </row>
    <row r="17" spans="1:3">
      <c r="A17" s="31">
        <v>45720</v>
      </c>
      <c r="B17" t="s">
        <v>189</v>
      </c>
      <c r="C17">
        <v>-57.47</v>
      </c>
    </row>
    <row r="18" spans="1:3">
      <c r="A18" s="31">
        <v>45720</v>
      </c>
      <c r="B18" t="s">
        <v>189</v>
      </c>
      <c r="C18">
        <v>-14.99</v>
      </c>
    </row>
    <row r="19" spans="1:3">
      <c r="A19" s="31">
        <v>45720</v>
      </c>
      <c r="B19" t="s">
        <v>189</v>
      </c>
      <c r="C19">
        <v>-79.989999999999995</v>
      </c>
    </row>
    <row r="20" spans="1:3">
      <c r="A20" s="31">
        <v>45720</v>
      </c>
      <c r="B20" t="s">
        <v>189</v>
      </c>
      <c r="C20">
        <v>-10.99</v>
      </c>
    </row>
    <row r="21" spans="1:3">
      <c r="A21" s="31">
        <v>45720</v>
      </c>
      <c r="B21" t="s">
        <v>189</v>
      </c>
      <c r="C21">
        <v>-147.47999999999999</v>
      </c>
    </row>
    <row r="22" spans="1:3">
      <c r="A22" s="31">
        <v>45720</v>
      </c>
      <c r="B22" t="s">
        <v>189</v>
      </c>
      <c r="C22">
        <v>-254.67</v>
      </c>
    </row>
    <row r="23" spans="1:3">
      <c r="A23" s="31">
        <v>45720</v>
      </c>
      <c r="B23" t="s">
        <v>189</v>
      </c>
      <c r="C23">
        <v>-10.69</v>
      </c>
    </row>
    <row r="24" spans="1:3">
      <c r="A24" s="31">
        <v>45721</v>
      </c>
      <c r="B24" t="s">
        <v>393</v>
      </c>
      <c r="C24">
        <v>64.17</v>
      </c>
    </row>
    <row r="25" spans="1:3">
      <c r="B25" t="s">
        <v>393</v>
      </c>
      <c r="C25">
        <v>-24.99</v>
      </c>
    </row>
    <row r="26" spans="1:3">
      <c r="A26" s="31">
        <v>45721</v>
      </c>
      <c r="B26" t="s">
        <v>394</v>
      </c>
      <c r="C26">
        <v>25</v>
      </c>
    </row>
    <row r="27" spans="1:3">
      <c r="A27" s="31">
        <v>45722</v>
      </c>
      <c r="B27" t="s">
        <v>189</v>
      </c>
      <c r="C27">
        <v>-29.99</v>
      </c>
    </row>
    <row r="28" spans="1:3">
      <c r="A28" s="31">
        <v>45722</v>
      </c>
      <c r="B28" t="s">
        <v>189</v>
      </c>
      <c r="C28">
        <v>-12.99</v>
      </c>
    </row>
    <row r="29" spans="1:3">
      <c r="A29" s="31">
        <v>45722</v>
      </c>
      <c r="B29" t="s">
        <v>189</v>
      </c>
      <c r="C29">
        <v>-7.99</v>
      </c>
    </row>
    <row r="30" spans="1:3">
      <c r="A30" s="31">
        <v>45722</v>
      </c>
      <c r="B30" t="s">
        <v>189</v>
      </c>
      <c r="C30">
        <v>-12.99</v>
      </c>
    </row>
    <row r="31" spans="1:3">
      <c r="A31" s="31">
        <v>45722</v>
      </c>
      <c r="B31" t="s">
        <v>189</v>
      </c>
      <c r="C31">
        <v>-9.49</v>
      </c>
    </row>
    <row r="32" spans="1:3">
      <c r="A32" s="31">
        <v>45722</v>
      </c>
      <c r="B32" t="s">
        <v>189</v>
      </c>
      <c r="C32">
        <v>-15.95</v>
      </c>
    </row>
    <row r="33" spans="1:3">
      <c r="A33" s="31">
        <v>45722</v>
      </c>
      <c r="B33" t="s">
        <v>189</v>
      </c>
      <c r="C33">
        <v>-47.07</v>
      </c>
    </row>
    <row r="34" spans="1:3">
      <c r="A34" s="31">
        <v>45721</v>
      </c>
      <c r="B34" t="s">
        <v>394</v>
      </c>
      <c r="C34">
        <v>95.39</v>
      </c>
    </row>
    <row r="35" spans="1:3">
      <c r="A35" s="31">
        <v>45722</v>
      </c>
      <c r="B35" t="s">
        <v>189</v>
      </c>
      <c r="C35">
        <v>-13.98</v>
      </c>
    </row>
    <row r="36" spans="1:3">
      <c r="A36" s="31">
        <v>45722</v>
      </c>
      <c r="B36" t="s">
        <v>189</v>
      </c>
      <c r="C36">
        <v>-31.99</v>
      </c>
    </row>
    <row r="37" spans="1:3">
      <c r="A37" s="31">
        <v>45722</v>
      </c>
      <c r="B37" t="s">
        <v>189</v>
      </c>
      <c r="C37">
        <v>-31.99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43BA6-55CE-634A-92F9-D8D1A3AA6006}">
  <dimension ref="A1:B8"/>
  <sheetViews>
    <sheetView tabSelected="1" workbookViewId="0">
      <selection activeCell="A12" sqref="A12"/>
    </sheetView>
  </sheetViews>
  <sheetFormatPr baseColWidth="10" defaultRowHeight="16"/>
  <sheetData>
    <row r="1" spans="1:2">
      <c r="A1" t="s">
        <v>395</v>
      </c>
    </row>
    <row r="2" spans="1:2">
      <c r="A2" t="s">
        <v>396</v>
      </c>
    </row>
    <row r="3" spans="1:2">
      <c r="A3" t="s">
        <v>19</v>
      </c>
      <c r="B3" t="s">
        <v>397</v>
      </c>
    </row>
    <row r="4" spans="1:2">
      <c r="A4" t="s">
        <v>13</v>
      </c>
      <c r="B4" t="s">
        <v>398</v>
      </c>
    </row>
    <row r="5" spans="1:2">
      <c r="A5" t="s">
        <v>399</v>
      </c>
    </row>
    <row r="6" spans="1:2">
      <c r="A6" t="s">
        <v>400</v>
      </c>
    </row>
    <row r="7" spans="1:2">
      <c r="A7" t="s">
        <v>401</v>
      </c>
    </row>
    <row r="8" spans="1:2">
      <c r="A8" t="s">
        <v>402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43953-DA42-5E4B-8CE8-F7AC5939B4F9}">
  <dimension ref="A1:M16"/>
  <sheetViews>
    <sheetView zoomScale="87" workbookViewId="0">
      <selection activeCell="B13" sqref="B13"/>
    </sheetView>
  </sheetViews>
  <sheetFormatPr baseColWidth="10" defaultRowHeight="16"/>
  <cols>
    <col min="1" max="1" width="13.83203125" bestFit="1" customWidth="1"/>
    <col min="2" max="2" width="17.33203125" bestFit="1" customWidth="1"/>
    <col min="4" max="4" width="13.33203125" bestFit="1" customWidth="1"/>
  </cols>
  <sheetData>
    <row r="1" spans="1:13">
      <c r="A1" s="1" t="s">
        <v>1</v>
      </c>
      <c r="B1" s="1" t="s">
        <v>2</v>
      </c>
      <c r="C1" s="4" t="s">
        <v>242</v>
      </c>
      <c r="D1" s="4" t="s">
        <v>243</v>
      </c>
      <c r="E1" s="4" t="s">
        <v>244</v>
      </c>
      <c r="F1" s="4" t="s">
        <v>245</v>
      </c>
      <c r="G1" s="4" t="s">
        <v>246</v>
      </c>
      <c r="H1" s="4" t="s">
        <v>248</v>
      </c>
      <c r="I1" s="4" t="s">
        <v>247</v>
      </c>
      <c r="J1" s="4" t="s">
        <v>249</v>
      </c>
      <c r="K1" s="4" t="s">
        <v>225</v>
      </c>
      <c r="L1" s="4" t="s">
        <v>250</v>
      </c>
      <c r="M1" s="4" t="s">
        <v>255</v>
      </c>
    </row>
    <row r="2" spans="1:13">
      <c r="A2" s="1" t="s">
        <v>3</v>
      </c>
      <c r="B2" s="1" t="s">
        <v>4</v>
      </c>
      <c r="C2" s="4">
        <v>10</v>
      </c>
      <c r="D2" s="4"/>
      <c r="E2" s="4">
        <v>10</v>
      </c>
      <c r="F2" s="4"/>
      <c r="G2" s="4">
        <v>10</v>
      </c>
      <c r="H2" s="4"/>
      <c r="I2" s="4"/>
      <c r="J2" s="4"/>
      <c r="K2" s="4"/>
      <c r="L2" s="1" t="s">
        <v>264</v>
      </c>
      <c r="M2" s="1"/>
    </row>
    <row r="3" spans="1:13">
      <c r="A3" s="1" t="s">
        <v>5</v>
      </c>
      <c r="B3" s="1" t="s">
        <v>6</v>
      </c>
      <c r="C3" s="4"/>
      <c r="D3" s="4"/>
      <c r="E3" s="4"/>
      <c r="F3" s="4"/>
      <c r="G3" s="4"/>
      <c r="H3" s="4">
        <v>43</v>
      </c>
      <c r="I3" s="4">
        <v>41</v>
      </c>
      <c r="J3" s="4">
        <v>49</v>
      </c>
      <c r="K3" s="4">
        <v>8.4</v>
      </c>
      <c r="L3" s="1"/>
      <c r="M3" s="1">
        <v>14.5</v>
      </c>
    </row>
    <row r="4" spans="1:13">
      <c r="A4" s="1" t="s">
        <v>7</v>
      </c>
      <c r="B4" s="1" t="s">
        <v>8</v>
      </c>
      <c r="C4" s="4" t="s">
        <v>278</v>
      </c>
      <c r="D4" s="4" t="s">
        <v>277</v>
      </c>
      <c r="E4" s="4"/>
      <c r="F4" s="4"/>
      <c r="G4" s="4"/>
      <c r="H4" s="4"/>
      <c r="I4" s="4">
        <v>33</v>
      </c>
      <c r="J4" s="4"/>
      <c r="K4" s="4">
        <v>10</v>
      </c>
      <c r="L4" s="1"/>
      <c r="M4" s="1">
        <v>16.5</v>
      </c>
    </row>
    <row r="5" spans="1:13">
      <c r="A5" s="1" t="s">
        <v>9</v>
      </c>
      <c r="B5" s="1" t="s">
        <v>10</v>
      </c>
      <c r="C5" s="4">
        <v>17.5</v>
      </c>
      <c r="D5" s="4"/>
      <c r="E5" s="4"/>
      <c r="F5" s="4"/>
      <c r="G5" s="4"/>
      <c r="H5" s="4"/>
      <c r="I5" s="4">
        <v>38</v>
      </c>
      <c r="J5" s="4"/>
      <c r="K5" s="4" t="s">
        <v>276</v>
      </c>
      <c r="L5" s="1" t="s">
        <v>275</v>
      </c>
      <c r="M5" s="1"/>
    </row>
    <row r="6" spans="1:13">
      <c r="A6" s="1" t="s">
        <v>11</v>
      </c>
      <c r="B6" s="1" t="s">
        <v>12</v>
      </c>
      <c r="C6" s="4"/>
      <c r="D6" s="4"/>
      <c r="E6" s="4"/>
      <c r="F6" s="4"/>
      <c r="G6" s="4"/>
      <c r="H6" s="4"/>
      <c r="I6" s="4"/>
      <c r="J6" s="4"/>
      <c r="K6" s="4"/>
      <c r="L6" s="1"/>
      <c r="M6" s="1"/>
    </row>
    <row r="7" spans="1:13">
      <c r="A7" s="1" t="s">
        <v>13</v>
      </c>
      <c r="B7" s="1" t="s">
        <v>14</v>
      </c>
      <c r="C7" s="4" t="s">
        <v>260</v>
      </c>
      <c r="D7" s="4" t="s">
        <v>259</v>
      </c>
      <c r="E7" s="4" t="s">
        <v>261</v>
      </c>
      <c r="F7" s="4" t="s">
        <v>259</v>
      </c>
      <c r="G7" s="4">
        <v>36</v>
      </c>
      <c r="H7" s="4" t="s">
        <v>262</v>
      </c>
      <c r="I7" s="4">
        <v>30</v>
      </c>
      <c r="J7" s="4">
        <v>30.5</v>
      </c>
      <c r="K7" s="4">
        <v>7.5</v>
      </c>
      <c r="L7" s="1" t="s">
        <v>263</v>
      </c>
      <c r="M7" s="1">
        <v>15</v>
      </c>
    </row>
    <row r="8" spans="1:13">
      <c r="A8" s="1" t="s">
        <v>15</v>
      </c>
      <c r="B8" s="1" t="s">
        <v>16</v>
      </c>
      <c r="C8" s="4"/>
      <c r="D8" s="4"/>
      <c r="E8" s="4"/>
      <c r="F8" s="4"/>
      <c r="G8" s="4"/>
      <c r="H8" s="4">
        <v>47</v>
      </c>
      <c r="I8" s="4">
        <v>40</v>
      </c>
      <c r="J8" s="4">
        <v>47</v>
      </c>
      <c r="K8" s="4">
        <v>9</v>
      </c>
      <c r="L8" s="1"/>
      <c r="M8" s="1"/>
    </row>
    <row r="9" spans="1:13">
      <c r="A9" s="1" t="s">
        <v>17</v>
      </c>
      <c r="B9" s="1" t="s">
        <v>18</v>
      </c>
      <c r="C9" s="4"/>
      <c r="D9" s="4" t="s">
        <v>265</v>
      </c>
      <c r="E9" s="4" t="s">
        <v>274</v>
      </c>
      <c r="F9" s="4"/>
      <c r="G9" s="4" t="s">
        <v>273</v>
      </c>
      <c r="H9" s="4"/>
      <c r="I9" s="4">
        <v>38</v>
      </c>
      <c r="J9" s="4"/>
      <c r="K9" s="4" t="s">
        <v>272</v>
      </c>
      <c r="L9" s="1">
        <v>6</v>
      </c>
      <c r="M9" s="1">
        <v>16</v>
      </c>
    </row>
    <row r="10" spans="1:13">
      <c r="A10" s="1" t="s">
        <v>19</v>
      </c>
      <c r="B10" s="1" t="s">
        <v>20</v>
      </c>
      <c r="C10" s="4"/>
      <c r="D10" s="4" t="s">
        <v>253</v>
      </c>
      <c r="E10" s="4"/>
      <c r="F10" s="4"/>
      <c r="G10" s="4"/>
      <c r="H10" s="4"/>
      <c r="I10" s="4" t="s">
        <v>254</v>
      </c>
      <c r="J10" s="4"/>
      <c r="K10" s="4">
        <v>9.5</v>
      </c>
      <c r="L10" s="1" t="s">
        <v>252</v>
      </c>
      <c r="M10" s="1">
        <v>17</v>
      </c>
    </row>
    <row r="11" spans="1:13">
      <c r="A11" s="1" t="s">
        <v>21</v>
      </c>
      <c r="B11" s="1" t="s">
        <v>22</v>
      </c>
      <c r="C11" s="4"/>
      <c r="D11" s="4"/>
      <c r="E11" s="4"/>
      <c r="F11" s="4"/>
      <c r="G11" s="4" t="s">
        <v>267</v>
      </c>
      <c r="H11" s="4"/>
      <c r="I11" s="4"/>
      <c r="J11" s="4"/>
      <c r="K11" s="4">
        <v>8</v>
      </c>
      <c r="L11" s="1"/>
      <c r="M11" s="18"/>
    </row>
    <row r="12" spans="1:13">
      <c r="A12" s="1" t="s">
        <v>21</v>
      </c>
      <c r="B12" s="1" t="s">
        <v>23</v>
      </c>
      <c r="C12" s="4" t="s">
        <v>270</v>
      </c>
      <c r="D12" s="4" t="s">
        <v>269</v>
      </c>
      <c r="E12" s="4" t="s">
        <v>271</v>
      </c>
      <c r="F12" s="4"/>
      <c r="G12" s="4" t="s">
        <v>269</v>
      </c>
      <c r="H12" s="4"/>
      <c r="I12" s="4">
        <v>34</v>
      </c>
      <c r="J12" s="4"/>
      <c r="K12" s="4">
        <v>10</v>
      </c>
      <c r="L12" s="1" t="s">
        <v>268</v>
      </c>
      <c r="M12" s="1">
        <v>16.5</v>
      </c>
    </row>
    <row r="13" spans="1:13">
      <c r="A13" s="1" t="s">
        <v>21</v>
      </c>
      <c r="B13" s="1" t="s">
        <v>24</v>
      </c>
      <c r="C13" s="4">
        <v>2</v>
      </c>
      <c r="D13" s="4"/>
      <c r="E13" s="4">
        <v>2</v>
      </c>
      <c r="F13" s="4"/>
      <c r="G13" s="4">
        <v>2</v>
      </c>
      <c r="H13" s="4">
        <v>34</v>
      </c>
      <c r="I13" s="4">
        <v>27</v>
      </c>
      <c r="J13" s="4">
        <v>36</v>
      </c>
      <c r="K13" s="4">
        <v>7.5</v>
      </c>
      <c r="L13" s="1" t="s">
        <v>251</v>
      </c>
      <c r="M13" s="1"/>
    </row>
    <row r="14" spans="1:13">
      <c r="A14" s="1" t="s">
        <v>21</v>
      </c>
      <c r="B14" s="1" t="s">
        <v>25</v>
      </c>
      <c r="C14" s="4"/>
      <c r="D14" s="4" t="s">
        <v>265</v>
      </c>
      <c r="E14" s="4" t="s">
        <v>266</v>
      </c>
      <c r="F14" s="4"/>
      <c r="G14" s="4"/>
      <c r="H14" s="4"/>
      <c r="I14" s="4"/>
      <c r="J14" s="4"/>
      <c r="K14" s="4"/>
      <c r="L14" s="1"/>
      <c r="M14" s="1"/>
    </row>
    <row r="15" spans="1:13">
      <c r="A15" s="1" t="s">
        <v>21</v>
      </c>
      <c r="B15" s="1" t="s">
        <v>241</v>
      </c>
      <c r="C15" s="4"/>
      <c r="D15" s="4" t="s">
        <v>277</v>
      </c>
      <c r="E15" s="4"/>
      <c r="F15" s="4"/>
      <c r="G15" s="4" t="s">
        <v>279</v>
      </c>
      <c r="H15" s="4"/>
      <c r="I15" s="4"/>
      <c r="J15" s="4"/>
      <c r="K15" s="4">
        <v>9.5</v>
      </c>
      <c r="L15" s="1"/>
      <c r="M15" s="1"/>
    </row>
    <row r="16" spans="1:13">
      <c r="A16" s="1" t="s">
        <v>21</v>
      </c>
      <c r="B16" s="1" t="s">
        <v>27</v>
      </c>
      <c r="C16" s="4">
        <v>2</v>
      </c>
      <c r="D16" s="4"/>
      <c r="E16" s="4">
        <v>2</v>
      </c>
      <c r="F16" s="4"/>
      <c r="G16" s="4">
        <v>2</v>
      </c>
      <c r="H16" s="4" t="s">
        <v>256</v>
      </c>
      <c r="I16" s="4"/>
      <c r="J16" s="4"/>
      <c r="K16" s="4" t="s">
        <v>258</v>
      </c>
      <c r="L16" s="1" t="s">
        <v>257</v>
      </c>
      <c r="M16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B2AE4-7875-2D45-A3A0-BB33F0F9F042}">
  <dimension ref="A1"/>
  <sheetViews>
    <sheetView workbookViewId="0">
      <selection activeCell="C4" sqref="A1:C4"/>
    </sheetView>
  </sheetViews>
  <sheetFormatPr baseColWidth="10" defaultRowHeight="16"/>
  <cols>
    <col min="1" max="1" width="17.33203125" bestFit="1" customWidth="1"/>
  </cols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C4BC5-8D07-7441-AEE5-85ECC2AC7182}">
  <dimension ref="A1:H18"/>
  <sheetViews>
    <sheetView workbookViewId="0">
      <selection activeCell="F15" sqref="F15"/>
    </sheetView>
  </sheetViews>
  <sheetFormatPr baseColWidth="10" defaultRowHeight="16"/>
  <cols>
    <col min="1" max="1" width="17.33203125" bestFit="1" customWidth="1"/>
    <col min="4" max="4" width="17.6640625" bestFit="1" customWidth="1"/>
  </cols>
  <sheetData>
    <row r="1" spans="1:8">
      <c r="A1" s="30" t="s">
        <v>2</v>
      </c>
      <c r="B1" s="30" t="s">
        <v>1</v>
      </c>
      <c r="C1" s="30" t="s">
        <v>182</v>
      </c>
      <c r="D1" s="30" t="s">
        <v>183</v>
      </c>
      <c r="E1" s="30" t="s">
        <v>184</v>
      </c>
      <c r="F1" s="30" t="s">
        <v>185</v>
      </c>
      <c r="G1" s="30" t="s">
        <v>186</v>
      </c>
      <c r="H1" s="30" t="s">
        <v>177</v>
      </c>
    </row>
    <row r="2" spans="1:8">
      <c r="A2" s="4" t="s">
        <v>4</v>
      </c>
      <c r="B2" s="21"/>
      <c r="C2" s="21">
        <v>1</v>
      </c>
      <c r="D2" s="21" t="s">
        <v>207</v>
      </c>
      <c r="E2" s="21" t="s">
        <v>2</v>
      </c>
      <c r="F2" s="21"/>
      <c r="G2" s="21">
        <v>0</v>
      </c>
      <c r="H2" s="21">
        <f t="shared" ref="H2:H13" si="0">PRODUCT(G2,C2)</f>
        <v>0</v>
      </c>
    </row>
    <row r="3" spans="1:8">
      <c r="A3" s="4"/>
      <c r="B3" s="21"/>
      <c r="C3" s="21"/>
      <c r="D3" s="21"/>
      <c r="E3" s="21"/>
      <c r="F3" s="21"/>
      <c r="G3" s="21"/>
      <c r="H3" s="21"/>
    </row>
    <row r="4" spans="1:8">
      <c r="A4" s="4"/>
      <c r="B4" s="21" t="s">
        <v>281</v>
      </c>
      <c r="C4" s="21">
        <v>1</v>
      </c>
      <c r="D4" s="21" t="s">
        <v>282</v>
      </c>
      <c r="E4" s="21" t="s">
        <v>189</v>
      </c>
      <c r="F4" s="21"/>
      <c r="G4" s="21"/>
      <c r="H4" s="21"/>
    </row>
    <row r="5" spans="1:8">
      <c r="A5" s="4"/>
      <c r="B5" s="21"/>
      <c r="C5" s="21">
        <v>1</v>
      </c>
      <c r="D5" s="21" t="s">
        <v>283</v>
      </c>
      <c r="E5" s="21" t="s">
        <v>189</v>
      </c>
      <c r="F5" s="21"/>
      <c r="G5" s="21"/>
      <c r="H5" s="21"/>
    </row>
    <row r="6" spans="1:8">
      <c r="A6" s="4"/>
      <c r="B6" s="21"/>
      <c r="C6" s="21">
        <v>1</v>
      </c>
      <c r="D6" s="21" t="s">
        <v>284</v>
      </c>
      <c r="E6" s="21" t="s">
        <v>189</v>
      </c>
      <c r="F6" s="21"/>
      <c r="G6" s="21"/>
      <c r="H6" s="21"/>
    </row>
    <row r="7" spans="1:8">
      <c r="A7" s="4"/>
      <c r="B7" s="21"/>
      <c r="C7" s="21">
        <v>1</v>
      </c>
      <c r="D7" s="21" t="s">
        <v>291</v>
      </c>
      <c r="E7" s="21" t="s">
        <v>189</v>
      </c>
      <c r="F7" s="21"/>
      <c r="G7" s="21"/>
      <c r="H7" s="21"/>
    </row>
    <row r="8" spans="1:8">
      <c r="A8" s="21"/>
      <c r="B8" s="21"/>
      <c r="C8" s="21"/>
      <c r="D8" s="21"/>
      <c r="E8" s="21"/>
      <c r="F8" s="21"/>
      <c r="G8" s="21"/>
      <c r="H8" s="21"/>
    </row>
    <row r="9" spans="1:8">
      <c r="A9" s="1"/>
      <c r="B9" s="1" t="s">
        <v>3</v>
      </c>
      <c r="C9" s="1">
        <v>1</v>
      </c>
      <c r="D9" s="1" t="s">
        <v>226</v>
      </c>
      <c r="E9" s="18" t="s">
        <v>189</v>
      </c>
      <c r="F9" s="1"/>
      <c r="G9" s="1">
        <v>29.99</v>
      </c>
      <c r="H9" s="21">
        <f>PRODUCT(G9,C9)</f>
        <v>29.99</v>
      </c>
    </row>
    <row r="10" spans="1:8">
      <c r="A10" s="1" t="s">
        <v>293</v>
      </c>
      <c r="B10" s="1"/>
      <c r="C10" s="1">
        <v>1</v>
      </c>
      <c r="D10" s="1" t="s">
        <v>227</v>
      </c>
      <c r="E10" s="18" t="s">
        <v>189</v>
      </c>
      <c r="F10" s="1"/>
      <c r="G10" s="1">
        <v>26.99</v>
      </c>
      <c r="H10" s="21">
        <f t="shared" si="0"/>
        <v>26.99</v>
      </c>
    </row>
    <row r="11" spans="1:8">
      <c r="A11" s="1"/>
      <c r="B11" s="1"/>
      <c r="C11" s="1">
        <v>1</v>
      </c>
      <c r="D11" s="1" t="s">
        <v>228</v>
      </c>
      <c r="E11" s="18" t="s">
        <v>189</v>
      </c>
      <c r="F11" s="1"/>
      <c r="G11" s="1">
        <v>9.99</v>
      </c>
      <c r="H11" s="21">
        <f t="shared" si="0"/>
        <v>9.99</v>
      </c>
    </row>
    <row r="12" spans="1:8">
      <c r="A12" s="1"/>
      <c r="B12" s="1"/>
      <c r="C12" s="1">
        <v>1</v>
      </c>
      <c r="D12" s="1" t="s">
        <v>229</v>
      </c>
      <c r="E12" s="18" t="s">
        <v>189</v>
      </c>
      <c r="F12" s="1"/>
      <c r="G12" s="1">
        <v>13.98</v>
      </c>
      <c r="H12" s="21">
        <f t="shared" si="0"/>
        <v>13.98</v>
      </c>
    </row>
    <row r="13" spans="1:8">
      <c r="A13" s="1"/>
      <c r="B13" s="1"/>
      <c r="C13" s="1">
        <v>1</v>
      </c>
      <c r="D13" s="1" t="s">
        <v>200</v>
      </c>
      <c r="E13" s="35" t="s">
        <v>292</v>
      </c>
      <c r="F13" s="1"/>
      <c r="G13" s="1">
        <v>38.68</v>
      </c>
      <c r="H13" s="21">
        <f t="shared" si="0"/>
        <v>38.68</v>
      </c>
    </row>
    <row r="14" spans="1:8">
      <c r="A14" s="1"/>
      <c r="B14" s="1"/>
      <c r="C14" s="1">
        <v>2</v>
      </c>
      <c r="D14" s="1" t="s">
        <v>285</v>
      </c>
      <c r="E14" s="18" t="s">
        <v>189</v>
      </c>
      <c r="F14" s="1"/>
      <c r="G14" s="1"/>
      <c r="H14" s="21"/>
    </row>
    <row r="15" spans="1:8">
      <c r="A15" s="1"/>
      <c r="B15" s="1"/>
      <c r="C15" s="1">
        <v>1</v>
      </c>
      <c r="D15" s="1" t="s">
        <v>304</v>
      </c>
      <c r="E15" s="18" t="s">
        <v>189</v>
      </c>
      <c r="F15" s="1"/>
      <c r="G15" s="1"/>
      <c r="H15" s="21"/>
    </row>
    <row r="16" spans="1:8">
      <c r="A16" s="1"/>
      <c r="B16" s="1"/>
      <c r="C16" s="1"/>
      <c r="D16" s="1"/>
      <c r="E16" s="18"/>
      <c r="F16" s="1"/>
      <c r="G16" s="1"/>
      <c r="H16" s="21"/>
    </row>
    <row r="17" spans="1:8">
      <c r="A17" s="1"/>
      <c r="B17" s="1" t="s">
        <v>294</v>
      </c>
      <c r="C17" s="1">
        <v>1</v>
      </c>
      <c r="D17" s="1" t="s">
        <v>286</v>
      </c>
      <c r="E17" s="34" t="s">
        <v>287</v>
      </c>
      <c r="F17" s="1"/>
      <c r="G17" s="1"/>
      <c r="H17" s="21"/>
    </row>
    <row r="18" spans="1:8">
      <c r="H18" s="21">
        <f>SUM(H2:H17)</f>
        <v>119.63</v>
      </c>
    </row>
  </sheetData>
  <hyperlinks>
    <hyperlink ref="E9" r:id="rId1" xr:uid="{D209BD5D-9A3F-324E-84A3-31DFC43EC5D3}"/>
    <hyperlink ref="E10" r:id="rId2" xr:uid="{AF2ED530-9200-2D4E-BCA8-C5382AB43609}"/>
    <hyperlink ref="E11" r:id="rId3" xr:uid="{D385434D-DEB5-1643-8858-D61EA97D9B6C}"/>
    <hyperlink ref="E12" r:id="rId4" xr:uid="{27DD1F57-9C1B-2E40-A40A-8C5C25313661}"/>
    <hyperlink ref="E13" r:id="rId5" display="Amazon" xr:uid="{4B8A8DDD-3A21-F24F-A678-459EB861A70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Entrance and Exit</vt:lpstr>
      <vt:lpstr>Look Breakdown </vt:lpstr>
      <vt:lpstr>Look Count and Notes</vt:lpstr>
      <vt:lpstr>Budget Total</vt:lpstr>
      <vt:lpstr>Tim Purchases</vt:lpstr>
      <vt:lpstr>Notes</vt:lpstr>
      <vt:lpstr>Cheat Sheet</vt:lpstr>
      <vt:lpstr>BUY</vt:lpstr>
      <vt:lpstr>Pseudolus</vt:lpstr>
      <vt:lpstr>Senex</vt:lpstr>
      <vt:lpstr>Ensemble</vt:lpstr>
      <vt:lpstr>Hysterium</vt:lpstr>
      <vt:lpstr>Hero </vt:lpstr>
      <vt:lpstr>Erroneous</vt:lpstr>
      <vt:lpstr>Miles Glorious</vt:lpstr>
      <vt:lpstr>Philia</vt:lpstr>
      <vt:lpstr>Marcus Lycus</vt:lpstr>
      <vt:lpstr>Dominia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2025-02-08T02:28:04Z</dcterms:created>
  <dcterms:modified xsi:type="dcterms:W3CDTF">2025-03-12T16:36:46Z</dcterms:modified>
</cp:coreProperties>
</file>